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<sst xmlns="http://schemas.openxmlformats.org/spreadsheetml/2006/main" count="60" uniqueCount="56">
  <si>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</si>
  <si>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</si>
  <si>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</si>
  <si>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</si>
  <si>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</si>
  <si>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</si>
  <si>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</si>
  <si>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</si>
  <si>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</si>
  <si>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</si>
  <si>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</si>
  <si>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</si>
  <si>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</si>
  <si>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</si>
  <si>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</si>
  <si>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</si>
  <si>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</si>
  <si>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</si>
  <si>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</si>
  <si>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</si>
  <si>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</si>
  <si>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</si>
  <si>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</si>
  <si>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</si>
  <si>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</si>
  <si>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</si>
  <si>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</si>
  <si>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</si>
  <si>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</si>
  <si>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</si>
  <si>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</si>
  <si>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</si>
  <si>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</si>
  <si>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</si>
  <si>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</si>
  <si>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</si>
  <si>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</si>
  <si>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 Notes**/ Note**</t>
  </si>
  <si>
    <t>3.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</si>
  <si>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</si>
  <si>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</si>
  <si>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</si>
  <si>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</si>
  <si>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</si>
  <si>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</si>
  <si>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Keramikerin EFZ / Keramiker EFZ</t>
  </si>
  <si>
    <t>Céramiste CFC</t>
  </si>
  <si>
    <t>Ceramista AFC</t>
  </si>
  <si>
    <t>Gemäss der Verordnung über die berufliche Grundbildung vom 01.06.2010 / Ordonnances sur la formation professionnelle initiale 01.06.2010 / 
Ordinanze sulla formazione professionale di base 01.06.2010</t>
  </si>
  <si>
    <r>
      <t xml:space="preserve">Qualifikationsbereich Individuelle Praktische Arbeit IPA </t>
    </r>
    <r>
      <rPr>
        <sz val="9"/>
        <rFont val="Arial"/>
        <family val="2"/>
      </rPr>
      <t xml:space="preserve">(60 - 200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(60 - 200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(60 - 200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</si>
  <si>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</si>
  <si>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3 =  Note des Qualifikationsbereichs* /
         Note de domaine de qualification* /
         Nota di settore di qualificazione*</t>
  </si>
  <si>
    <t>Entwerfen des Projektes (schriftlich) / Conception du projet (écrit) / Ideazione del progetto (scritto)</t>
  </si>
  <si>
    <t>Ausführen des Produktes (schriftlich) / Réalisation du produit (écrit) / Realizzazione del prodotto (scritto)</t>
  </si>
  <si>
    <t>Entwerfen des Projektes und Ausführen des Produktes (mündlich) / Conception du projet et Réalisation du produit (oral) / Ideazione del progetto et realizzazione del prodotto (orale)</t>
  </si>
  <si>
    <t>Praktische Arbeit und Fachgespräch / Travail pratique et un entretien professionnel / Lavoro pratico e un colloquio professionale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</si>
</sst>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39506</v>
      </c>
      <c r="B1" s="80" t="s">
        <v>45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46</v>
      </c>
      <c r="C2" s="80"/>
      <c r="D2" s="80"/>
      <c r="E2" s="81"/>
      <c r="F2" s="79"/>
      <c r="G2" s="11"/>
    </row>
    <row r="3" spans="2:7" s="3" customFormat="1" ht="14.25" customHeight="1">
      <c r="B3" s="80" t="s">
        <v>47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48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Zeros="0" zoomScale="115" zoomScaleNormal="115" zoomScalePageLayoutView="0" workbookViewId="0" topLeftCell="A1">
      <selection activeCell="I44" sqref="I4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40.5" customHeight="1">
      <c r="A1" s="95">
        <v>39506</v>
      </c>
      <c r="B1" s="95"/>
      <c r="F1" s="98" t="s">
        <v>19</v>
      </c>
      <c r="G1" s="81"/>
      <c r="H1" s="96">
        <f>REPT(Vorderseite!C12,1)</f>
      </c>
      <c r="I1" s="96"/>
      <c r="J1" s="96"/>
    </row>
    <row r="2" s="3" customFormat="1" ht="25.5" customHeight="1"/>
    <row r="3" spans="1:10" s="3" customFormat="1" ht="23.25" customHeight="1">
      <c r="A3" s="97" t="s">
        <v>49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" customFormat="1" ht="2.2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s="3" customFormat="1" ht="20.25" customHeight="1">
      <c r="A5" s="104"/>
      <c r="B5" s="105"/>
      <c r="C5" s="105"/>
      <c r="D5" s="106"/>
      <c r="E5" s="100" t="s">
        <v>43</v>
      </c>
      <c r="F5" s="101"/>
      <c r="G5" s="92" t="s">
        <v>8</v>
      </c>
      <c r="H5" s="102"/>
      <c r="I5" s="102"/>
      <c r="J5" s="103"/>
    </row>
    <row r="6" spans="1:10" s="3" customFormat="1" ht="30" customHeight="1" thickBot="1">
      <c r="A6" s="43" t="s">
        <v>7</v>
      </c>
      <c r="B6" s="89" t="s">
        <v>55</v>
      </c>
      <c r="C6" s="90"/>
      <c r="D6" s="91"/>
      <c r="E6" s="84"/>
      <c r="F6" s="99"/>
      <c r="G6" s="86"/>
      <c r="H6" s="87"/>
      <c r="I6" s="87"/>
      <c r="J6" s="88"/>
    </row>
    <row r="7" spans="1:10" s="3" customFormat="1" ht="28.5" customHeight="1" thickBot="1" thickTop="1">
      <c r="A7" s="26"/>
      <c r="B7" s="9"/>
      <c r="C7" s="26"/>
      <c r="D7" s="30"/>
      <c r="E7" s="42"/>
      <c r="F7" s="42"/>
      <c r="G7" s="41">
        <f>SUM(G6:G6)</f>
        <v>0</v>
      </c>
      <c r="H7" s="107" t="s">
        <v>44</v>
      </c>
      <c r="I7" s="108"/>
      <c r="J7" s="27">
        <f>E6</f>
        <v>0</v>
      </c>
    </row>
    <row r="8" s="3" customFormat="1" ht="20.25" customHeight="1" thickTop="1"/>
    <row r="9" spans="1:10" s="3" customFormat="1" ht="9" customHeight="1">
      <c r="A9" s="97" t="s">
        <v>50</v>
      </c>
      <c r="B9" s="97"/>
      <c r="C9" s="97"/>
      <c r="D9" s="97"/>
      <c r="E9" s="97"/>
      <c r="F9" s="97"/>
      <c r="G9" s="97"/>
      <c r="H9" s="97"/>
      <c r="I9" s="97"/>
      <c r="J9" s="109"/>
    </row>
    <row r="10" spans="1:10" s="3" customFormat="1" ht="18" customHeight="1">
      <c r="A10" s="97"/>
      <c r="B10" s="97"/>
      <c r="C10" s="97"/>
      <c r="D10" s="97"/>
      <c r="E10" s="97"/>
      <c r="F10" s="97"/>
      <c r="G10" s="97"/>
      <c r="H10" s="97"/>
      <c r="I10" s="97"/>
      <c r="J10" s="109"/>
    </row>
    <row r="11" spans="1:10" s="3" customFormat="1" ht="20.25" customHeight="1">
      <c r="A11" s="104" t="s">
        <v>6</v>
      </c>
      <c r="B11" s="105"/>
      <c r="C11" s="105"/>
      <c r="D11" s="106"/>
      <c r="E11" s="100" t="s">
        <v>37</v>
      </c>
      <c r="F11" s="101"/>
      <c r="G11" s="92" t="s">
        <v>8</v>
      </c>
      <c r="H11" s="93"/>
      <c r="I11" s="93"/>
      <c r="J11" s="94"/>
    </row>
    <row r="12" spans="1:10" s="3" customFormat="1" ht="38.25" customHeight="1">
      <c r="A12" s="43" t="s">
        <v>7</v>
      </c>
      <c r="B12" s="89" t="s">
        <v>52</v>
      </c>
      <c r="C12" s="90"/>
      <c r="D12" s="91"/>
      <c r="E12" s="84"/>
      <c r="F12" s="85"/>
      <c r="G12" s="86"/>
      <c r="H12" s="87"/>
      <c r="I12" s="87"/>
      <c r="J12" s="88"/>
    </row>
    <row r="13" spans="1:10" s="3" customFormat="1" ht="38.25" customHeight="1">
      <c r="A13" s="43" t="s">
        <v>9</v>
      </c>
      <c r="B13" s="89" t="s">
        <v>53</v>
      </c>
      <c r="C13" s="90"/>
      <c r="D13" s="91"/>
      <c r="E13" s="84"/>
      <c r="F13" s="85"/>
      <c r="G13" s="86"/>
      <c r="H13" s="87"/>
      <c r="I13" s="87"/>
      <c r="J13" s="88"/>
    </row>
    <row r="14" spans="1:10" s="3" customFormat="1" ht="38.25" customHeight="1" thickBot="1">
      <c r="A14" s="43" t="s">
        <v>38</v>
      </c>
      <c r="B14" s="89" t="s">
        <v>54</v>
      </c>
      <c r="C14" s="90"/>
      <c r="D14" s="91"/>
      <c r="E14" s="84"/>
      <c r="F14" s="85"/>
      <c r="G14" s="86"/>
      <c r="H14" s="87"/>
      <c r="I14" s="87"/>
      <c r="J14" s="88"/>
    </row>
    <row r="15" spans="1:10" s="3" customFormat="1" ht="30" customHeight="1" thickBot="1" thickTop="1">
      <c r="A15" s="26"/>
      <c r="B15" s="9"/>
      <c r="C15" s="26"/>
      <c r="D15" s="30" t="s">
        <v>22</v>
      </c>
      <c r="E15" s="113">
        <f>SUM(E12:F14)</f>
        <v>0</v>
      </c>
      <c r="F15" s="114"/>
      <c r="G15" s="40"/>
      <c r="H15" s="107" t="s">
        <v>51</v>
      </c>
      <c r="I15" s="108"/>
      <c r="J15" s="27">
        <f>SUM(E15)/3</f>
        <v>0</v>
      </c>
    </row>
    <row r="16" spans="1:10" s="3" customFormat="1" ht="32.25" customHeight="1" thickTop="1">
      <c r="A16" s="26"/>
      <c r="B16" s="9"/>
      <c r="C16" s="26"/>
      <c r="D16" s="30"/>
      <c r="E16" s="44"/>
      <c r="F16" s="45"/>
      <c r="G16" s="37"/>
      <c r="H16" s="46"/>
      <c r="I16" s="46"/>
      <c r="J16" s="37"/>
    </row>
    <row r="17" spans="1:10" s="5" customFormat="1" ht="13.5" customHeight="1">
      <c r="A17" s="121" t="s">
        <v>29</v>
      </c>
      <c r="B17" s="121"/>
      <c r="C17" s="121"/>
      <c r="D17" s="121"/>
      <c r="E17" s="121"/>
      <c r="F17" s="121"/>
      <c r="G17" s="121"/>
      <c r="H17" s="121"/>
      <c r="I17" s="121"/>
      <c r="J17" s="122"/>
    </row>
    <row r="18" spans="1:10" s="3" customFormat="1" ht="29.25" customHeight="1">
      <c r="A18" s="112" t="s">
        <v>30</v>
      </c>
      <c r="B18" s="105"/>
      <c r="C18" s="105"/>
      <c r="D18" s="106"/>
      <c r="E18" s="48" t="s">
        <v>32</v>
      </c>
      <c r="F18" s="48" t="s">
        <v>41</v>
      </c>
      <c r="G18" s="48" t="s">
        <v>40</v>
      </c>
      <c r="H18" s="104" t="s">
        <v>8</v>
      </c>
      <c r="I18" s="105"/>
      <c r="J18" s="106"/>
    </row>
    <row r="19" spans="1:10" s="3" customFormat="1" ht="26.25" customHeight="1">
      <c r="A19" s="43" t="s">
        <v>23</v>
      </c>
      <c r="B19" s="120" t="s">
        <v>28</v>
      </c>
      <c r="C19" s="120"/>
      <c r="D19" s="120"/>
      <c r="E19" s="29">
        <f>J7</f>
        <v>0</v>
      </c>
      <c r="F19" s="31">
        <v>5</v>
      </c>
      <c r="G19" s="28">
        <f>SUM(E19*F19)</f>
        <v>0</v>
      </c>
      <c r="H19" s="110"/>
      <c r="I19" s="111"/>
      <c r="J19" s="111"/>
    </row>
    <row r="20" spans="1:10" s="3" customFormat="1" ht="26.25" customHeight="1">
      <c r="A20" s="43" t="s">
        <v>24</v>
      </c>
      <c r="B20" s="89" t="s">
        <v>36</v>
      </c>
      <c r="C20" s="90"/>
      <c r="D20" s="91"/>
      <c r="E20" s="29">
        <f>SUM(J15)</f>
        <v>0</v>
      </c>
      <c r="F20" s="31">
        <v>2</v>
      </c>
      <c r="G20" s="28">
        <f>SUM(E20*F20)</f>
        <v>0</v>
      </c>
      <c r="H20" s="110"/>
      <c r="I20" s="111"/>
      <c r="J20" s="111"/>
    </row>
    <row r="21" spans="1:10" s="3" customFormat="1" ht="26.25" customHeight="1">
      <c r="A21" s="43" t="s">
        <v>25</v>
      </c>
      <c r="B21" s="118" t="s">
        <v>34</v>
      </c>
      <c r="C21" s="118"/>
      <c r="D21" s="118"/>
      <c r="E21" s="35"/>
      <c r="F21" s="31">
        <v>2</v>
      </c>
      <c r="G21" s="28">
        <f>SUM(E21*F21)</f>
        <v>0</v>
      </c>
      <c r="H21" s="110"/>
      <c r="I21" s="111"/>
      <c r="J21" s="111"/>
    </row>
    <row r="22" spans="1:10" s="3" customFormat="1" ht="26.25" customHeight="1" thickBot="1">
      <c r="A22" s="43" t="s">
        <v>26</v>
      </c>
      <c r="B22" s="89" t="s">
        <v>39</v>
      </c>
      <c r="C22" s="90"/>
      <c r="D22" s="90"/>
      <c r="E22" s="47"/>
      <c r="F22" s="31">
        <v>1</v>
      </c>
      <c r="G22" s="28">
        <f>SUM(E22*F22)</f>
        <v>0</v>
      </c>
      <c r="H22" s="110"/>
      <c r="I22" s="111"/>
      <c r="J22" s="111"/>
    </row>
    <row r="23" spans="1:10" s="3" customFormat="1" ht="30" customHeight="1" thickBot="1" thickTop="1">
      <c r="A23" s="6"/>
      <c r="B23" s="7"/>
      <c r="C23" s="7"/>
      <c r="D23" s="30"/>
      <c r="E23" s="37"/>
      <c r="F23" s="38" t="s">
        <v>22</v>
      </c>
      <c r="G23" s="28">
        <f>SUM(G19:G22)</f>
        <v>0</v>
      </c>
      <c r="H23" s="36"/>
      <c r="I23" s="39" t="s">
        <v>42</v>
      </c>
      <c r="J23" s="23">
        <f>SUM(G23)/10</f>
        <v>0</v>
      </c>
    </row>
    <row r="24" spans="1:10" s="3" customFormat="1" ht="19.5" customHeight="1" thickTop="1">
      <c r="A24" s="4"/>
      <c r="G24" s="21"/>
      <c r="H24" s="9"/>
      <c r="I24" s="9"/>
      <c r="J24" s="21"/>
    </row>
    <row r="25" spans="1:10" s="3" customFormat="1" ht="10.5" customHeight="1">
      <c r="A25" s="4" t="s">
        <v>15</v>
      </c>
      <c r="G25" s="21"/>
      <c r="H25" s="9"/>
      <c r="I25" s="9"/>
      <c r="J25" s="21"/>
    </row>
    <row r="26" spans="1:10" s="3" customFormat="1" ht="9.75" customHeight="1">
      <c r="A26" s="119" t="s">
        <v>35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7" s="3" customFormat="1" ht="12" customHeight="1">
      <c r="A27" s="4"/>
      <c r="G27" s="8"/>
    </row>
    <row r="28" spans="1:10" s="3" customFormat="1" ht="36.75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7" s="3" customFormat="1" ht="21" customHeight="1">
      <c r="A29" s="4"/>
      <c r="G29" s="8"/>
    </row>
    <row r="30" spans="1:10" s="5" customFormat="1" ht="11.25" customHeight="1">
      <c r="A30" s="117" t="s">
        <v>11</v>
      </c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7" s="3" customFormat="1" ht="3" customHeight="1">
      <c r="A31" s="4"/>
      <c r="G31" s="8"/>
    </row>
    <row r="32" spans="1:10" s="3" customFormat="1" ht="9" customHeight="1">
      <c r="A32" s="119" t="s">
        <v>31</v>
      </c>
      <c r="B32" s="119"/>
      <c r="C32" s="119"/>
      <c r="D32" s="119"/>
      <c r="E32" s="32"/>
      <c r="F32" s="32"/>
      <c r="G32" s="33"/>
      <c r="H32" s="57" t="s">
        <v>10</v>
      </c>
      <c r="I32" s="57"/>
      <c r="J32" s="57"/>
    </row>
    <row r="33" spans="1:10" s="3" customFormat="1" ht="9">
      <c r="A33" s="119"/>
      <c r="B33" s="119"/>
      <c r="C33" s="119"/>
      <c r="D33" s="119"/>
      <c r="E33" s="32"/>
      <c r="F33" s="32"/>
      <c r="G33" s="33"/>
      <c r="H33" s="57"/>
      <c r="I33" s="57"/>
      <c r="J33" s="57"/>
    </row>
    <row r="34" spans="1:10" s="3" customFormat="1" ht="33" customHeight="1">
      <c r="A34" s="115"/>
      <c r="B34" s="115"/>
      <c r="C34" s="115"/>
      <c r="D34" s="115"/>
      <c r="E34" s="34"/>
      <c r="F34" s="34"/>
      <c r="G34" s="33"/>
      <c r="H34" s="116"/>
      <c r="I34" s="116"/>
      <c r="J34" s="116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</sheetData>
  <sheetProtection password="CF73" sheet="1"/>
  <mergeCells count="44">
    <mergeCell ref="H21:J21"/>
    <mergeCell ref="B19:D19"/>
    <mergeCell ref="A17:J17"/>
    <mergeCell ref="B20:D20"/>
    <mergeCell ref="E14:F14"/>
    <mergeCell ref="H15:I15"/>
    <mergeCell ref="B14:D14"/>
    <mergeCell ref="H20:J20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H7:I7"/>
    <mergeCell ref="A9:J10"/>
    <mergeCell ref="H19:J19"/>
    <mergeCell ref="A18:D18"/>
    <mergeCell ref="H18:J18"/>
    <mergeCell ref="G14:J14"/>
    <mergeCell ref="E15:F15"/>
    <mergeCell ref="A11:D11"/>
    <mergeCell ref="E11:F11"/>
    <mergeCell ref="B12:D12"/>
    <mergeCell ref="A1:B1"/>
    <mergeCell ref="H1:J1"/>
    <mergeCell ref="A3:J4"/>
    <mergeCell ref="F1:G1"/>
    <mergeCell ref="B6:D6"/>
    <mergeCell ref="G6:J6"/>
    <mergeCell ref="E6:F6"/>
    <mergeCell ref="E5:F5"/>
    <mergeCell ref="G5:J5"/>
    <mergeCell ref="A5:D5"/>
    <mergeCell ref="E12:F12"/>
    <mergeCell ref="G12:J12"/>
    <mergeCell ref="B13:D13"/>
    <mergeCell ref="E13:F13"/>
    <mergeCell ref="G13:J13"/>
    <mergeCell ref="G11:J1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2011-10-27T08:31:02Z</cp:lastPrinted>
  <dcterms:created xsi:type="dcterms:W3CDTF">2006-01-30T14:36:36Z</dcterms:created>
  <dcterms:modified xsi:type="dcterms:W3CDTF">2011-11-29T09:10:08Z</dcterms:modified>
  <cp:category/>
  <cp:version/>
  <cp:contentType/>
  <cp:contentStatus/>
</cp:coreProperties>
</file>