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6" i="3" l="1"/>
  <c r="G12" i="3" l="1"/>
  <c r="G11" i="3"/>
  <c r="G20" i="3"/>
  <c r="G19" i="3"/>
  <c r="H1" i="3"/>
  <c r="A1" i="3"/>
  <c r="G5" i="3"/>
  <c r="G7" i="3" s="1"/>
  <c r="J7" i="3" s="1"/>
  <c r="E17" i="3" s="1"/>
  <c r="G17" i="3" s="1"/>
  <c r="G13" i="3" l="1"/>
  <c r="J13" i="3" s="1"/>
  <c r="E18" i="3" s="1"/>
  <c r="G18" i="3" s="1"/>
  <c r="G21" i="3" s="1"/>
  <c r="J21" i="3" s="1"/>
</calcChain>
</file>

<file path=xl/sharedStrings.xml><?xml version="1.0" encoding="utf-8"?>
<sst xmlns="http://schemas.openxmlformats.org/spreadsheetml/2006/main" count="63" uniqueCount="52">
  <si>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</si>
  <si>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</si>
  <si>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</si>
  <si>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</si>
  <si>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</si>
  <si>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</si>
  <si>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</si>
  <si>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</si>
  <si>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</si>
  <si>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</si>
  <si>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</si>
  <si>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</si>
  <si>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</si>
  <si>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</si>
  <si>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</si>
  <si>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</si>
  <si>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</si>
  <si>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</si>
  <si>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</si>
  <si>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</si>
  <si>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</si>
  <si>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</si>
  <si>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</si>
  <si>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</si>
  <si>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</si>
  <si>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</si>
  <si>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</si>
  <si>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</si>
  <si>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</si>
  <si>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</si>
  <si>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</si>
  <si>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</si>
  <si>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</si>
  <si>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</si>
  <si>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</si>
  <si>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</si>
  <si>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</si>
  <si>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</si>
  <si>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</si>
  <si>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Erfahrungsnote** /
Note d’expérience** /
Nota dei luoghi di formazione**</t>
  </si>
  <si>
    <t>Die Präsidentin, der Präsident / La présidente, le président / La presidentessa, il presidente:</t>
  </si>
  <si>
    <t>Hörsystemakustikerin EFZ / Hörsystemakustiker EFZ</t>
  </si>
  <si>
    <t>Acousticienne en systèmes auditifs CFC /</t>
  </si>
  <si>
    <t>Acousticien en systémes auditifs CFC</t>
  </si>
  <si>
    <t>Tecnologa per sistemi uditivi AFC / Tecnologo per sistemi uditivi AFC</t>
  </si>
  <si>
    <t>Gemäss der Verordnung über die berufliche Grundbildung vom 07.09.2015 / Conforme à l'ordonnance sur la formation professionnelle initiale du 07.09.2015 / 
Conforme a l'ordinanza sulla formazione professionale di base del 07.09.2015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</si>
  <si>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</si>
  <si>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</si>
  <si>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Ermitteln der Kundenbedürfnisse und Verkaufen von Hörsystemen /
Identification des besoins des clients et vente de systèmes auditifs /
Individuazione delle esigenze dei clienti e vendita di sistemi uditivi</t>
  </si>
  <si>
    <t>Anpassen von Hörsystemen /
Adaptation des systèmes auditifs /
Regolazione di sistemi uditivi</t>
  </si>
  <si>
    <t>Ermitteln der Kundenbedürfnisse und Verkaufen von Hörsystemen; Anpassen von Hörsystemen - schriftlich /
Identification des besoins des clients et vente de systèmes auditifs; Adaptation des systèmes auditifs - écrit /
Individuazione delle esigenze dei clienti e vendita di sistemi uditivi; Regolazione di sistemi uditivi - scritto</t>
  </si>
  <si>
    <t>Ermitteln der Kundenbedürfnisse und Verkaufen von Hörsystemen; Anpassen von Hörsystemen - mündlich /
Identification des besoins des clients et vente de systèmes auditifs; Adaptation des systèmes auditifs - orale /
Individuazione delle esigenze dei clienti e vendita di sistemi uditivi; Regolazione di sistemi uditivi - orale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</si>
</sst>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/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85505</v>
      </c>
      <c r="B1" s="77" t="s">
        <v>41</v>
      </c>
      <c r="C1" s="77"/>
      <c r="D1" s="77"/>
      <c r="E1" s="78"/>
      <c r="F1" s="76" t="s">
        <v>13</v>
      </c>
      <c r="G1" s="72"/>
    </row>
    <row r="2" spans="1:9" s="2" customFormat="1" ht="14.25" customHeight="1" x14ac:dyDescent="0.2">
      <c r="B2" s="77" t="s">
        <v>42</v>
      </c>
      <c r="C2" s="77"/>
      <c r="D2" s="77"/>
      <c r="E2" s="78"/>
      <c r="F2" s="76"/>
      <c r="G2" s="73"/>
    </row>
    <row r="3" spans="1:9" s="2" customFormat="1" ht="14.25" customHeight="1" x14ac:dyDescent="0.2">
      <c r="B3" s="77" t="s">
        <v>43</v>
      </c>
      <c r="C3" s="77"/>
      <c r="D3" s="77"/>
      <c r="E3" s="77"/>
      <c r="F3" s="84" t="s">
        <v>26</v>
      </c>
      <c r="G3" s="74"/>
    </row>
    <row r="4" spans="1:9" s="2" customFormat="1" ht="14.25" customHeight="1" x14ac:dyDescent="0.2">
      <c r="B4" s="99" t="s">
        <v>44</v>
      </c>
      <c r="C4" s="99"/>
      <c r="D4" s="99"/>
      <c r="E4" s="99"/>
      <c r="F4" s="84"/>
      <c r="G4" s="75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3" t="s">
        <v>15</v>
      </c>
      <c r="C7" s="93"/>
      <c r="D7" s="93"/>
      <c r="E7" s="93"/>
      <c r="F7" s="93"/>
      <c r="G7" s="13"/>
      <c r="H7" s="5"/>
    </row>
    <row r="8" spans="1:9" s="1" customFormat="1" ht="17.25" customHeight="1" thickBot="1" x14ac:dyDescent="0.25">
      <c r="A8" s="90" t="s">
        <v>16</v>
      </c>
      <c r="B8" s="91"/>
      <c r="C8" s="91"/>
      <c r="D8" s="91"/>
      <c r="E8" s="91"/>
      <c r="F8" s="91"/>
      <c r="G8" s="92"/>
      <c r="H8" s="5"/>
    </row>
    <row r="9" spans="1:9" s="2" customFormat="1" ht="11.25" customHeight="1" x14ac:dyDescent="0.15"/>
    <row r="10" spans="1:9" s="2" customFormat="1" ht="21" customHeight="1" x14ac:dyDescent="0.15">
      <c r="A10" s="89" t="s">
        <v>45</v>
      </c>
      <c r="B10" s="89"/>
      <c r="C10" s="89"/>
      <c r="D10" s="89"/>
      <c r="E10" s="89"/>
      <c r="F10" s="89"/>
      <c r="G10" s="89"/>
    </row>
    <row r="11" spans="1:9" s="1" customFormat="1" x14ac:dyDescent="0.2"/>
    <row r="12" spans="1:9" s="3" customFormat="1" ht="12" customHeight="1" x14ac:dyDescent="0.2">
      <c r="A12" s="88" t="s">
        <v>11</v>
      </c>
      <c r="B12" s="88"/>
      <c r="C12" s="88"/>
      <c r="D12" s="88"/>
      <c r="E12" s="88"/>
      <c r="F12" s="88"/>
      <c r="G12" s="88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4"/>
      <c r="D14" s="74"/>
      <c r="E14" s="74"/>
      <c r="F14" s="74"/>
      <c r="G14" s="74"/>
    </row>
    <row r="15" spans="1:9" s="3" customFormat="1" ht="10.5" customHeight="1" x14ac:dyDescent="0.2">
      <c r="A15" s="83"/>
      <c r="B15" s="83"/>
      <c r="C15" s="75"/>
      <c r="D15" s="75"/>
      <c r="E15" s="75"/>
      <c r="F15" s="75"/>
      <c r="G15" s="75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94"/>
      <c r="D17" s="94"/>
      <c r="E17" s="94"/>
      <c r="F17" s="94"/>
      <c r="G17" s="94"/>
    </row>
    <row r="18" spans="1:7" s="3" customFormat="1" ht="12" customHeight="1" x14ac:dyDescent="0.2">
      <c r="A18" s="83"/>
      <c r="B18" s="83"/>
      <c r="C18" s="95"/>
      <c r="D18" s="95"/>
      <c r="E18" s="95"/>
      <c r="F18" s="95"/>
      <c r="G18" s="95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 x14ac:dyDescent="0.15">
      <c r="A22" s="85" t="s">
        <v>2</v>
      </c>
      <c r="B22" s="86"/>
      <c r="C22" s="86"/>
      <c r="D22" s="86"/>
      <c r="E22" s="86"/>
      <c r="F22" s="86"/>
      <c r="G22" s="87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8" t="s">
        <v>3</v>
      </c>
      <c r="B25" s="68"/>
      <c r="C25" s="68"/>
      <c r="D25" s="68"/>
      <c r="E25" s="68"/>
      <c r="F25" s="68"/>
      <c r="G25" s="68"/>
    </row>
    <row r="26" spans="1:7" s="2" customFormat="1" ht="9" x14ac:dyDescent="0.15"/>
    <row r="27" spans="1:7" s="2" customFormat="1" ht="30" customHeight="1" x14ac:dyDescent="0.15">
      <c r="A27" s="82" t="s">
        <v>10</v>
      </c>
      <c r="B27" s="82"/>
      <c r="C27" s="82"/>
      <c r="D27" s="82"/>
      <c r="E27" s="82"/>
      <c r="F27" s="82"/>
      <c r="G27" s="82"/>
    </row>
    <row r="28" spans="1:7" s="2" customFormat="1" ht="9" x14ac:dyDescent="0.15"/>
    <row r="29" spans="1:7" s="2" customFormat="1" ht="144" customHeight="1" x14ac:dyDescent="0.15">
      <c r="A29" s="79"/>
      <c r="B29" s="80"/>
      <c r="C29" s="80"/>
      <c r="D29" s="80"/>
      <c r="E29" s="80"/>
      <c r="F29" s="80"/>
      <c r="G29" s="81"/>
    </row>
    <row r="30" spans="1:7" s="2" customFormat="1" ht="9" x14ac:dyDescent="0.15"/>
    <row r="31" spans="1:7" s="2" customFormat="1" ht="9" customHeight="1" x14ac:dyDescent="0.15">
      <c r="A31" s="69" t="s">
        <v>27</v>
      </c>
      <c r="B31" s="69"/>
      <c r="C31" s="69"/>
      <c r="E31" s="69" t="s">
        <v>28</v>
      </c>
      <c r="F31" s="69"/>
      <c r="G31" s="69"/>
    </row>
    <row r="32" spans="1:7" s="2" customFormat="1" ht="9" x14ac:dyDescent="0.15">
      <c r="A32" s="69"/>
      <c r="B32" s="69"/>
      <c r="C32" s="69"/>
      <c r="E32" s="69"/>
      <c r="F32" s="69"/>
      <c r="G32" s="69"/>
    </row>
    <row r="33" spans="1:7" s="2" customFormat="1" ht="33.75" customHeight="1" x14ac:dyDescent="0.2">
      <c r="A33" s="73"/>
      <c r="B33" s="73"/>
      <c r="C33" s="73"/>
      <c r="E33" s="75"/>
      <c r="F33" s="75"/>
      <c r="G33" s="75"/>
    </row>
    <row r="34" spans="1:7" s="2" customFormat="1" ht="33.75" customHeight="1" x14ac:dyDescent="0.2">
      <c r="E34" s="71"/>
      <c r="F34" s="71"/>
      <c r="G34" s="71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0" t="s">
        <v>4</v>
      </c>
      <c r="B36" s="70"/>
      <c r="C36" s="70"/>
      <c r="D36" s="70"/>
      <c r="E36" s="70"/>
      <c r="F36" s="70"/>
      <c r="G36" s="70"/>
    </row>
    <row r="37" spans="1:7" s="2" customFormat="1" ht="9" x14ac:dyDescent="0.15">
      <c r="A37" s="70"/>
      <c r="B37" s="70"/>
      <c r="C37" s="70"/>
      <c r="D37" s="70"/>
      <c r="E37" s="70"/>
      <c r="F37" s="70"/>
      <c r="G37" s="70"/>
    </row>
    <row r="38" spans="1:7" s="2" customFormat="1" ht="12.75" customHeight="1" x14ac:dyDescent="0.15">
      <c r="A38" s="70"/>
      <c r="B38" s="70"/>
      <c r="C38" s="70"/>
      <c r="D38" s="70"/>
      <c r="E38" s="70"/>
      <c r="F38" s="70"/>
      <c r="G38" s="70"/>
    </row>
    <row r="39" spans="1:7" s="2" customFormat="1" ht="9" hidden="1" customHeight="1" x14ac:dyDescent="0.15">
      <c r="A39" s="70"/>
      <c r="B39" s="70"/>
      <c r="C39" s="70"/>
      <c r="D39" s="70"/>
      <c r="E39" s="70"/>
      <c r="F39" s="70"/>
      <c r="G39" s="70"/>
    </row>
    <row r="40" spans="1:7" s="2" customFormat="1" ht="9" customHeight="1" x14ac:dyDescent="0.15"/>
    <row r="41" spans="1:7" s="2" customFormat="1" ht="12" x14ac:dyDescent="0.2">
      <c r="A41" s="68" t="s">
        <v>9</v>
      </c>
      <c r="B41" s="68"/>
      <c r="C41" s="68"/>
      <c r="D41" s="68"/>
      <c r="E41" s="68"/>
      <c r="F41" s="68"/>
      <c r="G41" s="68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59055118110236227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0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05">
        <f>Vorderseite!A1</f>
        <v>85505</v>
      </c>
      <c r="B1" s="105"/>
      <c r="G1" s="28" t="s">
        <v>14</v>
      </c>
      <c r="H1" s="104">
        <f>Vorderseite!C14</f>
        <v>0</v>
      </c>
      <c r="I1" s="104"/>
      <c r="J1" s="104"/>
      <c r="L1" s="29"/>
    </row>
    <row r="2" spans="1:12" s="17" customFormat="1" ht="13.5" customHeight="1" x14ac:dyDescent="0.15"/>
    <row r="3" spans="1:12" s="17" customFormat="1" ht="28.5" customHeight="1" x14ac:dyDescent="0.15">
      <c r="A3" s="103" t="s">
        <v>46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2" customFormat="1" ht="28.5" customHeight="1" x14ac:dyDescent="0.15">
      <c r="A4" s="108" t="s">
        <v>34</v>
      </c>
      <c r="B4" s="109"/>
      <c r="C4" s="109"/>
      <c r="D4" s="110"/>
      <c r="E4" s="30" t="s">
        <v>29</v>
      </c>
      <c r="F4" s="31" t="s">
        <v>35</v>
      </c>
      <c r="G4" s="31" t="s">
        <v>24</v>
      </c>
      <c r="H4" s="111" t="s">
        <v>6</v>
      </c>
      <c r="I4" s="112"/>
      <c r="J4" s="113"/>
      <c r="L4" s="29">
        <v>1</v>
      </c>
    </row>
    <row r="5" spans="1:12" s="17" customFormat="1" ht="28.5" customHeight="1" x14ac:dyDescent="0.15">
      <c r="A5" s="66" t="s">
        <v>30</v>
      </c>
      <c r="B5" s="114" t="s">
        <v>48</v>
      </c>
      <c r="C5" s="115"/>
      <c r="D5" s="116"/>
      <c r="E5" s="51"/>
      <c r="F5" s="33">
        <v>0.5</v>
      </c>
      <c r="G5" s="34">
        <f>E5*F5*100</f>
        <v>0</v>
      </c>
      <c r="H5" s="100"/>
      <c r="I5" s="100"/>
      <c r="J5" s="100"/>
      <c r="L5" s="29">
        <v>1.5</v>
      </c>
    </row>
    <row r="6" spans="1:12" s="17" customFormat="1" ht="28.5" customHeight="1" thickBot="1" x14ac:dyDescent="0.2">
      <c r="A6" s="66" t="s">
        <v>31</v>
      </c>
      <c r="B6" s="114" t="s">
        <v>49</v>
      </c>
      <c r="C6" s="115"/>
      <c r="D6" s="116"/>
      <c r="E6" s="51"/>
      <c r="F6" s="33">
        <v>0.5</v>
      </c>
      <c r="G6" s="34">
        <f>E6*F6*100</f>
        <v>0</v>
      </c>
      <c r="H6" s="100"/>
      <c r="I6" s="100"/>
      <c r="J6" s="100"/>
      <c r="L6" s="29">
        <v>2</v>
      </c>
    </row>
    <row r="7" spans="1:12" s="17" customFormat="1" ht="28.5" customHeight="1" thickTop="1" thickBot="1" x14ac:dyDescent="0.2">
      <c r="A7" s="16"/>
      <c r="B7" s="35"/>
      <c r="C7" s="35"/>
      <c r="D7" s="35"/>
      <c r="E7" s="35"/>
      <c r="F7" s="35"/>
      <c r="G7" s="27">
        <f>SUM(G5:G6)</f>
        <v>0</v>
      </c>
      <c r="H7" s="106" t="s">
        <v>33</v>
      </c>
      <c r="I7" s="107"/>
      <c r="J7" s="36">
        <f>G7/100</f>
        <v>0</v>
      </c>
      <c r="L7" s="29">
        <v>2.5</v>
      </c>
    </row>
    <row r="8" spans="1:12" s="17" customFormat="1" ht="13.5" customHeight="1" thickTop="1" x14ac:dyDescent="0.15">
      <c r="A8" s="16"/>
      <c r="B8" s="35"/>
      <c r="C8" s="35"/>
      <c r="D8" s="35"/>
      <c r="E8" s="35"/>
      <c r="F8" s="35"/>
      <c r="G8" s="26"/>
      <c r="H8" s="38"/>
      <c r="I8" s="39"/>
      <c r="J8" s="19"/>
      <c r="L8" s="29">
        <v>3</v>
      </c>
    </row>
    <row r="9" spans="1:12" s="17" customFormat="1" ht="28.5" customHeight="1" x14ac:dyDescent="0.15">
      <c r="A9" s="103" t="s">
        <v>47</v>
      </c>
      <c r="B9" s="103"/>
      <c r="C9" s="103"/>
      <c r="D9" s="103"/>
      <c r="E9" s="103"/>
      <c r="F9" s="103"/>
      <c r="G9" s="103"/>
      <c r="H9" s="103"/>
      <c r="I9" s="103"/>
      <c r="J9" s="103"/>
      <c r="L9" s="29">
        <v>3.5</v>
      </c>
    </row>
    <row r="10" spans="1:12" s="32" customFormat="1" ht="28.5" customHeight="1" x14ac:dyDescent="0.15">
      <c r="A10" s="108" t="s">
        <v>34</v>
      </c>
      <c r="B10" s="109"/>
      <c r="C10" s="109"/>
      <c r="D10" s="110"/>
      <c r="E10" s="30" t="s">
        <v>29</v>
      </c>
      <c r="F10" s="31" t="s">
        <v>35</v>
      </c>
      <c r="G10" s="31" t="s">
        <v>24</v>
      </c>
      <c r="H10" s="111" t="s">
        <v>6</v>
      </c>
      <c r="I10" s="112"/>
      <c r="J10" s="113"/>
      <c r="L10" s="29">
        <v>4</v>
      </c>
    </row>
    <row r="11" spans="1:12" s="17" customFormat="1" ht="57" customHeight="1" x14ac:dyDescent="0.15">
      <c r="A11" s="66" t="s">
        <v>30</v>
      </c>
      <c r="B11" s="114" t="s">
        <v>50</v>
      </c>
      <c r="C11" s="115"/>
      <c r="D11" s="116"/>
      <c r="E11" s="51"/>
      <c r="F11" s="33">
        <v>0.5</v>
      </c>
      <c r="G11" s="34">
        <f t="shared" ref="G11:G12" si="0">E11*F11*100</f>
        <v>0</v>
      </c>
      <c r="H11" s="100"/>
      <c r="I11" s="100"/>
      <c r="J11" s="100"/>
      <c r="L11" s="29">
        <v>4.5</v>
      </c>
    </row>
    <row r="12" spans="1:12" s="17" customFormat="1" ht="57" customHeight="1" thickBot="1" x14ac:dyDescent="0.2">
      <c r="A12" s="66" t="s">
        <v>31</v>
      </c>
      <c r="B12" s="114" t="s">
        <v>51</v>
      </c>
      <c r="C12" s="115"/>
      <c r="D12" s="116"/>
      <c r="E12" s="51"/>
      <c r="F12" s="33">
        <v>0.5</v>
      </c>
      <c r="G12" s="34">
        <f t="shared" si="0"/>
        <v>0</v>
      </c>
      <c r="H12" s="117"/>
      <c r="I12" s="118"/>
      <c r="J12" s="119"/>
      <c r="L12" s="29">
        <v>5</v>
      </c>
    </row>
    <row r="13" spans="1:12" s="17" customFormat="1" ht="28.5" customHeight="1" thickTop="1" thickBot="1" x14ac:dyDescent="0.2">
      <c r="A13" s="16"/>
      <c r="B13" s="35"/>
      <c r="C13" s="35"/>
      <c r="D13" s="35"/>
      <c r="E13" s="35"/>
      <c r="F13" s="35"/>
      <c r="G13" s="27">
        <f>SUM(G11:G12)</f>
        <v>0</v>
      </c>
      <c r="H13" s="106" t="s">
        <v>33</v>
      </c>
      <c r="I13" s="107"/>
      <c r="J13" s="36">
        <f>G13/100</f>
        <v>0</v>
      </c>
      <c r="L13" s="29">
        <v>5.5</v>
      </c>
    </row>
    <row r="14" spans="1:12" s="17" customFormat="1" ht="13.5" customHeight="1" thickTop="1" x14ac:dyDescent="0.15">
      <c r="A14" s="16"/>
      <c r="B14" s="35"/>
      <c r="C14" s="35"/>
      <c r="D14" s="35"/>
      <c r="E14" s="54"/>
      <c r="F14" s="57"/>
      <c r="G14" s="57"/>
      <c r="H14" s="57"/>
      <c r="I14" s="57"/>
      <c r="J14" s="19"/>
      <c r="L14" s="29">
        <v>6</v>
      </c>
    </row>
    <row r="15" spans="1:12" s="37" customFormat="1" ht="28.5" customHeight="1" x14ac:dyDescent="0.2">
      <c r="A15" s="120" t="s">
        <v>7</v>
      </c>
      <c r="B15" s="120"/>
      <c r="C15" s="120"/>
      <c r="D15" s="120"/>
      <c r="E15" s="120"/>
      <c r="F15" s="120"/>
      <c r="G15" s="120"/>
      <c r="H15" s="120"/>
      <c r="I15" s="120"/>
      <c r="J15" s="121"/>
      <c r="L15" s="29"/>
    </row>
    <row r="16" spans="1:12" s="32" customFormat="1" ht="28.5" customHeight="1" x14ac:dyDescent="0.15">
      <c r="A16" s="122"/>
      <c r="B16" s="109"/>
      <c r="C16" s="109"/>
      <c r="D16" s="110"/>
      <c r="E16" s="30" t="s">
        <v>32</v>
      </c>
      <c r="F16" s="31" t="s">
        <v>35</v>
      </c>
      <c r="G16" s="31" t="s">
        <v>24</v>
      </c>
      <c r="H16" s="111" t="s">
        <v>6</v>
      </c>
      <c r="I16" s="112"/>
      <c r="J16" s="113"/>
      <c r="L16" s="29"/>
    </row>
    <row r="17" spans="1:12" s="17" customFormat="1" ht="28.5" customHeight="1" x14ac:dyDescent="0.15">
      <c r="A17" s="67" t="s">
        <v>17</v>
      </c>
      <c r="B17" s="123" t="s">
        <v>22</v>
      </c>
      <c r="C17" s="123"/>
      <c r="D17" s="123"/>
      <c r="E17" s="23">
        <f>J7</f>
        <v>0</v>
      </c>
      <c r="F17" s="55">
        <v>0.4</v>
      </c>
      <c r="G17" s="34">
        <f>E17*F17*100</f>
        <v>0</v>
      </c>
      <c r="H17" s="100"/>
      <c r="I17" s="100"/>
      <c r="J17" s="100"/>
    </row>
    <row r="18" spans="1:12" s="17" customFormat="1" ht="28.5" customHeight="1" x14ac:dyDescent="0.15">
      <c r="A18" s="67" t="s">
        <v>18</v>
      </c>
      <c r="B18" s="128" t="s">
        <v>23</v>
      </c>
      <c r="C18" s="128"/>
      <c r="D18" s="128"/>
      <c r="E18" s="23">
        <f>J13</f>
        <v>0</v>
      </c>
      <c r="F18" s="55">
        <v>0.2</v>
      </c>
      <c r="G18" s="34">
        <f>E18*F18*100</f>
        <v>0</v>
      </c>
      <c r="H18" s="100"/>
      <c r="I18" s="100"/>
      <c r="J18" s="100"/>
    </row>
    <row r="19" spans="1:12" s="17" customFormat="1" ht="28.5" customHeight="1" x14ac:dyDescent="0.2">
      <c r="A19" s="67" t="s">
        <v>19</v>
      </c>
      <c r="B19" s="114" t="s">
        <v>25</v>
      </c>
      <c r="C19" s="115"/>
      <c r="D19" s="116"/>
      <c r="E19" s="18"/>
      <c r="F19" s="55">
        <v>0.2</v>
      </c>
      <c r="G19" s="34">
        <f>E19*F19*100</f>
        <v>0</v>
      </c>
      <c r="H19" s="100"/>
      <c r="I19" s="100"/>
      <c r="J19" s="100"/>
      <c r="L19" s="37"/>
    </row>
    <row r="20" spans="1:12" s="17" customFormat="1" ht="28.5" customHeight="1" thickBot="1" x14ac:dyDescent="0.25">
      <c r="A20" s="67" t="s">
        <v>20</v>
      </c>
      <c r="B20" s="132" t="s">
        <v>39</v>
      </c>
      <c r="C20" s="133"/>
      <c r="D20" s="134"/>
      <c r="E20" s="18"/>
      <c r="F20" s="55">
        <v>0.2</v>
      </c>
      <c r="G20" s="34">
        <f>E20*F20*100</f>
        <v>0</v>
      </c>
      <c r="H20" s="100"/>
      <c r="I20" s="100"/>
      <c r="J20" s="100"/>
      <c r="L20" s="37"/>
    </row>
    <row r="21" spans="1:12" s="17" customFormat="1" ht="28.5" customHeight="1" thickTop="1" thickBot="1" x14ac:dyDescent="0.2">
      <c r="A21" s="16"/>
      <c r="B21" s="35"/>
      <c r="C21" s="35"/>
      <c r="D21" s="35"/>
      <c r="E21" s="35"/>
      <c r="F21" s="35"/>
      <c r="G21" s="58">
        <f>SUM(G17:G20)</f>
        <v>0</v>
      </c>
      <c r="H21" s="101" t="s">
        <v>36</v>
      </c>
      <c r="I21" s="102"/>
      <c r="J21" s="52">
        <f>SUM(G21/100)</f>
        <v>0</v>
      </c>
      <c r="L21" s="32"/>
    </row>
    <row r="22" spans="1:12" s="37" customFormat="1" ht="13.5" customHeight="1" thickTop="1" x14ac:dyDescent="0.2">
      <c r="A22" s="16"/>
      <c r="B22" s="16"/>
      <c r="C22" s="16"/>
      <c r="D22" s="16"/>
      <c r="E22" s="16"/>
      <c r="F22" s="16"/>
      <c r="G22" s="19"/>
      <c r="H22" s="20"/>
      <c r="I22" s="21"/>
      <c r="J22" s="19"/>
      <c r="L22" s="32"/>
    </row>
    <row r="23" spans="1:12" s="37" customFormat="1" ht="14.25" customHeight="1" x14ac:dyDescent="0.2">
      <c r="A23" s="40" t="s">
        <v>12</v>
      </c>
      <c r="B23" s="41"/>
      <c r="C23" s="41"/>
      <c r="D23" s="41"/>
      <c r="E23" s="41"/>
      <c r="F23" s="41"/>
      <c r="G23" s="42"/>
      <c r="H23" s="43"/>
      <c r="I23" s="43"/>
      <c r="J23" s="42"/>
      <c r="L23" s="17"/>
    </row>
    <row r="24" spans="1:12" s="32" customFormat="1" ht="14.25" customHeight="1" x14ac:dyDescent="0.2">
      <c r="A24" s="44" t="s">
        <v>21</v>
      </c>
      <c r="B24" s="45"/>
      <c r="C24" s="45"/>
      <c r="D24" s="45"/>
      <c r="E24" s="45"/>
      <c r="F24" s="45"/>
      <c r="G24" s="42"/>
      <c r="H24" s="43"/>
      <c r="I24" s="43"/>
      <c r="J24" s="42"/>
      <c r="L24" s="17"/>
    </row>
    <row r="25" spans="1:12" s="32" customFormat="1" ht="13.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7"/>
    </row>
    <row r="26" spans="1:12" s="17" customFormat="1" ht="36" customHeight="1" x14ac:dyDescent="0.2">
      <c r="A26" s="129" t="s">
        <v>37</v>
      </c>
      <c r="B26" s="130"/>
      <c r="C26" s="130"/>
      <c r="D26" s="130"/>
      <c r="E26" s="130"/>
      <c r="F26" s="130"/>
      <c r="G26" s="130"/>
      <c r="H26" s="130"/>
      <c r="I26" s="130"/>
      <c r="J26" s="130"/>
      <c r="L26" s="37"/>
    </row>
    <row r="27" spans="1:12" s="17" customFormat="1" ht="15" customHeight="1" x14ac:dyDescent="0.2">
      <c r="A27" s="46"/>
      <c r="G27" s="22"/>
      <c r="L27" s="37"/>
    </row>
    <row r="28" spans="1:12" s="17" customFormat="1" ht="15" customHeight="1" x14ac:dyDescent="0.15">
      <c r="A28" s="131" t="s">
        <v>8</v>
      </c>
      <c r="B28" s="131"/>
      <c r="C28" s="131"/>
      <c r="D28" s="131"/>
      <c r="E28" s="131"/>
      <c r="F28" s="131"/>
      <c r="G28" s="131"/>
      <c r="H28" s="131"/>
      <c r="I28" s="131"/>
      <c r="J28" s="131"/>
      <c r="L28" s="32"/>
    </row>
    <row r="29" spans="1:12" s="37" customFormat="1" ht="12" customHeight="1" x14ac:dyDescent="0.2">
      <c r="A29" s="46"/>
      <c r="B29" s="17"/>
      <c r="C29" s="17"/>
      <c r="D29" s="17"/>
      <c r="E29" s="17"/>
      <c r="F29" s="17"/>
      <c r="G29" s="22"/>
      <c r="H29" s="17"/>
      <c r="I29" s="17"/>
      <c r="J29" s="17"/>
      <c r="L29" s="17"/>
    </row>
    <row r="30" spans="1:12" s="37" customFormat="1" ht="15" customHeight="1" x14ac:dyDescent="0.2">
      <c r="A30" s="127" t="s">
        <v>40</v>
      </c>
      <c r="B30" s="127"/>
      <c r="C30" s="127"/>
      <c r="D30" s="62"/>
      <c r="E30" s="126" t="s">
        <v>38</v>
      </c>
      <c r="F30" s="126"/>
      <c r="G30" s="126"/>
      <c r="H30" s="126"/>
      <c r="I30" s="126"/>
      <c r="J30" s="61"/>
      <c r="L30" s="17"/>
    </row>
    <row r="31" spans="1:12" s="32" customFormat="1" ht="17.25" customHeight="1" x14ac:dyDescent="0.15">
      <c r="A31" s="127"/>
      <c r="B31" s="127"/>
      <c r="C31" s="127"/>
      <c r="D31" s="62"/>
      <c r="E31" s="126"/>
      <c r="F31" s="126"/>
      <c r="G31" s="126"/>
      <c r="H31" s="126"/>
      <c r="I31" s="126"/>
      <c r="J31" s="61"/>
      <c r="L31" s="17"/>
    </row>
    <row r="32" spans="1:12" s="17" customFormat="1" ht="39.75" customHeight="1" x14ac:dyDescent="0.2">
      <c r="A32" s="63"/>
      <c r="B32" s="124"/>
      <c r="C32" s="124"/>
      <c r="D32" s="65"/>
      <c r="E32" s="125"/>
      <c r="F32" s="125"/>
      <c r="G32" s="125"/>
      <c r="H32" s="125"/>
      <c r="I32" s="125"/>
      <c r="J32" s="64"/>
    </row>
    <row r="33" spans="1:12" s="17" customFormat="1" ht="27" customHeight="1" x14ac:dyDescent="0.2">
      <c r="A33" s="46"/>
      <c r="L33" s="41"/>
    </row>
    <row r="34" spans="1:12" s="17" customFormat="1" ht="27" customHeight="1" x14ac:dyDescent="0.2">
      <c r="A34" s="46"/>
      <c r="L34" s="41"/>
    </row>
    <row r="35" spans="1:12" s="17" customFormat="1" ht="15" customHeight="1" x14ac:dyDescent="0.15">
      <c r="A35" s="46"/>
      <c r="K35" s="22"/>
    </row>
    <row r="36" spans="1:12" s="41" customFormat="1" ht="10.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</row>
    <row r="37" spans="1:12" s="41" customFormat="1" ht="10.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17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7"/>
      <c r="C39" s="17"/>
      <c r="D39" s="17"/>
      <c r="E39" s="17"/>
      <c r="F39" s="17"/>
      <c r="G39" s="17"/>
      <c r="H39" s="17"/>
      <c r="I39" s="17"/>
      <c r="J39" s="17"/>
      <c r="L39" s="29"/>
    </row>
    <row r="40" spans="1:12" s="41" customFormat="1" ht="12.75" customHeight="1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48"/>
    </row>
    <row r="41" spans="1:12" s="41" customFormat="1" ht="12.75" customHeight="1" x14ac:dyDescent="0.2">
      <c r="A41" s="46"/>
      <c r="B41" s="17"/>
      <c r="C41" s="17"/>
      <c r="D41" s="17"/>
      <c r="E41" s="17"/>
      <c r="F41" s="17"/>
      <c r="G41" s="17"/>
      <c r="H41" s="17"/>
      <c r="I41" s="17"/>
      <c r="J41" s="17"/>
      <c r="L41" s="29"/>
    </row>
    <row r="42" spans="1:12" s="17" customFormat="1" ht="15" customHeight="1" x14ac:dyDescent="0.15">
      <c r="A42" s="46"/>
      <c r="L42" s="29"/>
    </row>
    <row r="43" spans="1:12" s="37" customFormat="1" ht="12" x14ac:dyDescent="0.2">
      <c r="A43" s="46"/>
      <c r="B43" s="17"/>
      <c r="C43" s="17"/>
      <c r="D43" s="17"/>
      <c r="E43" s="17"/>
      <c r="F43" s="17"/>
      <c r="G43" s="17"/>
      <c r="H43" s="17"/>
      <c r="I43" s="17"/>
      <c r="J43" s="17"/>
      <c r="L43" s="29"/>
    </row>
    <row r="44" spans="1:12" s="17" customFormat="1" ht="6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12.75" customHeight="1" x14ac:dyDescent="0.15">
      <c r="A46" s="46"/>
      <c r="L46" s="29"/>
    </row>
    <row r="47" spans="1:12" s="17" customFormat="1" ht="33.75" customHeight="1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ht="9" x14ac:dyDescent="0.15">
      <c r="L171" s="29"/>
    </row>
    <row r="172" spans="1:12" s="17" customFormat="1" ht="9" x14ac:dyDescent="0.15">
      <c r="L172" s="29"/>
    </row>
    <row r="173" spans="1:12" s="17" customFormat="1" ht="9" x14ac:dyDescent="0.15"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50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50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50"/>
    </row>
  </sheetData>
  <sheetProtection password="CF73" sheet="1" objects="1" scenarios="1"/>
  <mergeCells count="36">
    <mergeCell ref="A16:D16"/>
    <mergeCell ref="B17:D17"/>
    <mergeCell ref="H16:J16"/>
    <mergeCell ref="B32:C32"/>
    <mergeCell ref="E32:I32"/>
    <mergeCell ref="E30:I31"/>
    <mergeCell ref="A30:C31"/>
    <mergeCell ref="H17:J17"/>
    <mergeCell ref="B18:D18"/>
    <mergeCell ref="H18:J18"/>
    <mergeCell ref="A26:J26"/>
    <mergeCell ref="A28:J28"/>
    <mergeCell ref="B19:D19"/>
    <mergeCell ref="H19:J19"/>
    <mergeCell ref="B20:D20"/>
    <mergeCell ref="A10:D10"/>
    <mergeCell ref="H10:J10"/>
    <mergeCell ref="B12:D12"/>
    <mergeCell ref="H12:J12"/>
    <mergeCell ref="A15:J15"/>
    <mergeCell ref="H20:J20"/>
    <mergeCell ref="H21:I21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H13:I13"/>
    <mergeCell ref="B11:D11"/>
    <mergeCell ref="H11:J11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20 E11:E12 E5:E6">
      <formula1>$L$4:$L$14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2016-07-12T11:42:10Z</cp:lastPrinted>
  <dcterms:created xsi:type="dcterms:W3CDTF">2006-01-30T14:36:36Z</dcterms:created>
  <dcterms:modified xsi:type="dcterms:W3CDTF">2016-08-17T14:35:24Z</dcterms:modified>
</cp:coreProperties>
</file>