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Noteneintrag!$A$1:$J$39</definedName>
    <definedName name="_xlnm.Print_Area" localSheetId="2">Prüfungsergebnis!$A$1:$J$64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11" i="3" l="1"/>
  <c r="G10" i="3"/>
  <c r="G9" i="3"/>
  <c r="E29" i="3"/>
  <c r="J29" i="3"/>
  <c r="E9" i="4"/>
  <c r="G9" i="4"/>
  <c r="G22" i="3"/>
  <c r="G12" i="3"/>
  <c r="G6" i="3"/>
  <c r="G7" i="3"/>
  <c r="G8" i="3"/>
  <c r="G5" i="3"/>
  <c r="G18" i="3"/>
  <c r="G19" i="3"/>
  <c r="G20" i="3"/>
  <c r="G21" i="3"/>
  <c r="G17" i="3"/>
  <c r="G8" i="4"/>
  <c r="H1" i="4"/>
  <c r="A1" i="4"/>
  <c r="H1" i="3"/>
  <c r="A1" i="3"/>
  <c r="G23" i="3"/>
  <c r="J23" i="3"/>
  <c r="E7" i="4"/>
  <c r="G7" i="4"/>
  <c r="G13" i="3"/>
  <c r="J13" i="3"/>
  <c r="E6" i="4"/>
  <c r="G6" i="4"/>
  <c r="G10" i="4"/>
  <c r="J10" i="4"/>
</calcChain>
</file>

<file path=xl/sharedStrings.xml><?xml version="1.0" encoding="utf-8"?>
<sst xmlns="http://schemas.openxmlformats.org/spreadsheetml/2006/main" count="96" uniqueCount="72">
  <si>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</si>
  <si>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</si>
  <si>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</si>
  <si>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</si>
  <si>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</si>
  <si>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</si>
  <si>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</si>
  <si>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</si>
  <si>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</si>
  <si>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</si>
  <si>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</si>
  <si>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</si>
  <si>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</si>
  <si>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</si>
  <si>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</si>
  <si>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</si>
  <si>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</si>
  <si>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</si>
  <si>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</si>
  <si>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</si>
  <si>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</si>
  <si>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</si>
  <si>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</si>
  <si>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</si>
  <si>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</si>
  <si>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</si>
  <si>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</si>
  <si>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</si>
  <si>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</si>
  <si>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</si>
  <si>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</si>
  <si>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</si>
  <si>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</si>
  <si>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</si>
  <si>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</si>
  <si>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</si>
  <si>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</si>
  <si>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5.</t>
  </si>
  <si>
    <t>6.</t>
  </si>
  <si>
    <t xml:space="preserve"> : 100 % = Note* /
Note* /
Nota*</t>
  </si>
  <si>
    <t>Gemäss der Verordnung über die berufliche Grundbildung vom 27.04.2015 / Ordonnances sur la formation professionnelle initiale du 27.04.2015 / 
Ordinanze sulla formazione professionale di base del 27.04.2015</t>
  </si>
  <si>
    <t>7.</t>
  </si>
  <si>
    <r>
      <t xml:space="preserve">Qualifikationsbereich Berufskenntnisse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(6 ore)</t>
    </r>
  </si>
  <si>
    <t>.</t>
  </si>
  <si>
    <t>Erfahrungsnote / Note d'expérience / Nota dei luoghi di formazione</t>
  </si>
  <si>
    <t>Note** /
Note** /
Nota**</t>
  </si>
  <si>
    <t xml:space="preserve"> : 2 = Note* /
Note* /
Nota*</t>
  </si>
  <si>
    <t>Die Prüfung ist bestanden, wenn weder die Qualifikationsbereiche "praktische Arbeit" und "Berufskenntnisse", noch die Gesamtnote den Wert 4 unterschreiten. / L'examen est réussi si les notes des domaines de qualification « travail pratique » et « connaissances professionnelles » ainsi que la note globale sont égales ou supérieures à 4. / L’esame finale è superato se le note dei campi di qualificazione «lavoro pratico» e «conoscenze professionali» come anche la nota complessiva raggiungono o superano il 4.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</si>
  <si>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</si>
  <si>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</si>
  <si>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</si>
  <si>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Technische Dokumentation /
Documentation technique /
Documentazione tecnica</t>
  </si>
  <si>
    <t>Telematikerin EFZ / Telematiker EFZ</t>
  </si>
  <si>
    <t>Télématicienne CFC / Télématicien CFC</t>
  </si>
  <si>
    <t>Telematica AFC / Telematico AFC</t>
  </si>
  <si>
    <r>
      <t xml:space="preserve">Qualifikationsbereich Vorgegebene praktische Arbeit </t>
    </r>
    <r>
      <rPr>
        <sz val="9"/>
        <rFont val="Arial"/>
        <family val="2"/>
      </rPr>
      <t>(14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(14 ore)</t>
    </r>
  </si>
  <si>
    <t>8.</t>
  </si>
  <si>
    <t>Elektrische Systemtechnik, inkl. Technologische Grundlagen (schriftlich) /
Technique des systèmes électriques inclues bases technologiques (écrit) /
Tecnica degli elettrosistemi, Conoscenze tecnologiche di base incluse (scritto)</t>
  </si>
  <si>
    <t>Betriebliche Aufgaben und Funktionen; Bearbeitungstechnik /
Tâches et fonctions de l'entreprise; technique de travail /
Compiti aziendali e funzioni; Tecnica di lavorazione</t>
  </si>
  <si>
    <t>Telekommunikation /
Télécommunication /
Telecomunicazione</t>
  </si>
  <si>
    <t>PBX Projekt /
Projet PBX /
Progetto PBX</t>
  </si>
  <si>
    <t>Informatik /
Informatique /
Informatica</t>
  </si>
  <si>
    <t>Netzwerktechnik /
Technique de réseau /
Tecnica di reti</t>
  </si>
  <si>
    <t>Unvierselle Kommunikationsverkabelung /
Câblage universel de communication /
Cablaggio universale di comunicazione</t>
  </si>
  <si>
    <t>Elektrische Systemtechnik /
Technique des systèmes électriques /
Tecnica degli elettrosistemi</t>
  </si>
  <si>
    <t>Telematik und Netzwerktechnik (mündlich) /
Télématique et technique du réseau (oral) /
Telematica e tecnica delle reti (orale)</t>
  </si>
  <si>
    <t>Telematik und Netzwerktechnik (schriftlich) /
Télématique et technique du réseau (écrit) /
Telematica e tecnica delle reti (scritto)</t>
  </si>
  <si>
    <t>Elektrische Systemtechnik (mündlich) /
Technique des systèmes électriques (écrit) /
Tecnica degli elettrosistemi (scritto)</t>
  </si>
  <si>
    <t>Bearbeitungstechnik, Regeln der Technik (mündlich) /
Technique de travail, règles de la technique (oral) /
Tecnica di lavorazione, Regole della tecnica (orale)</t>
  </si>
  <si>
    <t>Technische Dokumentation, Anlagedokumentation (schriftlich) /
Documentation technique, documentation d'installation (écrit) /
Documentazione tecnica, Documentazione dell’impianto (scritto)</t>
  </si>
  <si>
    <t>Note* /
Note* /
Nota*</t>
  </si>
  <si>
    <t>Allgemeinbildung /
Culture générale /
Cultura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</si>
</sst>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14" fontId="5" fillId="0" borderId="18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19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9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1" fillId="0" borderId="15" xfId="0" applyFont="1" applyBorder="1" applyAlignment="1" applyProtection="1">
      <alignment horizontal="left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19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39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47420</v>
      </c>
      <c r="B1" s="82" t="s">
        <v>52</v>
      </c>
      <c r="C1" s="82"/>
      <c r="D1" s="82"/>
      <c r="E1" s="83"/>
      <c r="F1" s="81" t="s">
        <v>14</v>
      </c>
      <c r="G1" s="79"/>
    </row>
    <row r="2" spans="1:9" s="2" customFormat="1" ht="14.25" customHeight="1" x14ac:dyDescent="0.2">
      <c r="B2" s="82" t="s">
        <v>53</v>
      </c>
      <c r="C2" s="82"/>
      <c r="D2" s="82"/>
      <c r="E2" s="83"/>
      <c r="F2" s="81"/>
      <c r="G2" s="70"/>
    </row>
    <row r="3" spans="1:9" s="2" customFormat="1" ht="14.25" customHeight="1" x14ac:dyDescent="0.2">
      <c r="B3" s="24" t="s">
        <v>54</v>
      </c>
      <c r="C3" s="24"/>
      <c r="D3" s="24"/>
      <c r="E3" s="15"/>
      <c r="F3" s="87" t="s">
        <v>27</v>
      </c>
      <c r="G3" s="80"/>
    </row>
    <row r="4" spans="1:9" s="2" customFormat="1" ht="14.25" customHeight="1" x14ac:dyDescent="0.2">
      <c r="B4" s="24"/>
      <c r="C4" s="24"/>
      <c r="D4" s="24"/>
      <c r="E4" s="15"/>
      <c r="F4" s="87"/>
      <c r="G4" s="71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7"/>
    </row>
    <row r="6" spans="1:9" s="2" customFormat="1" ht="15.75" customHeight="1" thickBot="1" x14ac:dyDescent="0.2">
      <c r="C6" s="54"/>
      <c r="D6" s="54"/>
      <c r="E6" s="54"/>
      <c r="F6" s="54"/>
      <c r="G6" s="54"/>
      <c r="I6" s="58"/>
    </row>
    <row r="7" spans="1:9" s="1" customFormat="1" ht="17.25" customHeight="1" x14ac:dyDescent="0.2">
      <c r="A7" s="12"/>
      <c r="B7" s="96" t="s">
        <v>16</v>
      </c>
      <c r="C7" s="96"/>
      <c r="D7" s="96"/>
      <c r="E7" s="96"/>
      <c r="F7" s="96"/>
      <c r="G7" s="13"/>
      <c r="H7" s="5"/>
    </row>
    <row r="8" spans="1:9" s="1" customFormat="1" ht="17.25" customHeight="1" thickBot="1" x14ac:dyDescent="0.25">
      <c r="A8" s="93" t="s">
        <v>17</v>
      </c>
      <c r="B8" s="94"/>
      <c r="C8" s="94"/>
      <c r="D8" s="94"/>
      <c r="E8" s="94"/>
      <c r="F8" s="94"/>
      <c r="G8" s="95"/>
      <c r="H8" s="5"/>
    </row>
    <row r="9" spans="1:9" s="2" customFormat="1" ht="11.25" customHeight="1" x14ac:dyDescent="0.15"/>
    <row r="10" spans="1:9" s="2" customFormat="1" ht="21" customHeight="1" x14ac:dyDescent="0.15">
      <c r="A10" s="92" t="s">
        <v>40</v>
      </c>
      <c r="B10" s="92"/>
      <c r="C10" s="92"/>
      <c r="D10" s="92"/>
      <c r="E10" s="92"/>
      <c r="F10" s="92"/>
      <c r="G10" s="92"/>
    </row>
    <row r="11" spans="1:9" s="1" customFormat="1" x14ac:dyDescent="0.2"/>
    <row r="12" spans="1:9" s="3" customFormat="1" ht="12" customHeight="1" x14ac:dyDescent="0.2">
      <c r="A12" s="91" t="s">
        <v>12</v>
      </c>
      <c r="B12" s="91"/>
      <c r="C12" s="91"/>
      <c r="D12" s="91"/>
      <c r="E12" s="91"/>
      <c r="F12" s="91"/>
      <c r="G12" s="91"/>
    </row>
    <row r="13" spans="1:9" s="2" customFormat="1" ht="9" x14ac:dyDescent="0.15"/>
    <row r="14" spans="1:9" s="2" customFormat="1" ht="9" customHeight="1" x14ac:dyDescent="0.15">
      <c r="A14" s="73" t="s">
        <v>0</v>
      </c>
      <c r="B14" s="73"/>
      <c r="C14" s="80"/>
      <c r="D14" s="80"/>
      <c r="E14" s="80"/>
      <c r="F14" s="80"/>
      <c r="G14" s="80"/>
    </row>
    <row r="15" spans="1:9" s="3" customFormat="1" ht="10.5" customHeight="1" x14ac:dyDescent="0.2">
      <c r="A15" s="74"/>
      <c r="B15" s="74"/>
      <c r="C15" s="71"/>
      <c r="D15" s="71"/>
      <c r="E15" s="71"/>
      <c r="F15" s="71"/>
      <c r="G15" s="71"/>
    </row>
    <row r="16" spans="1:9" s="2" customFormat="1" ht="13.5" customHeight="1" x14ac:dyDescent="0.15"/>
    <row r="17" spans="1:7" s="2" customFormat="1" ht="9" customHeight="1" x14ac:dyDescent="0.15">
      <c r="A17" s="73" t="s">
        <v>5</v>
      </c>
      <c r="B17" s="73"/>
      <c r="C17" s="97"/>
      <c r="D17" s="97"/>
      <c r="E17" s="97"/>
      <c r="F17" s="97"/>
      <c r="G17" s="97"/>
    </row>
    <row r="18" spans="1:7" s="3" customFormat="1" ht="12" x14ac:dyDescent="0.2">
      <c r="A18" s="74"/>
      <c r="B18" s="74"/>
      <c r="C18" s="98"/>
      <c r="D18" s="98"/>
      <c r="E18" s="98"/>
      <c r="F18" s="98"/>
      <c r="G18" s="98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75" t="s">
        <v>1</v>
      </c>
      <c r="B21" s="76"/>
      <c r="C21" s="76"/>
      <c r="D21" s="76"/>
      <c r="E21" s="76"/>
      <c r="F21" s="76"/>
      <c r="G21" s="77"/>
    </row>
    <row r="22" spans="1:7" s="2" customFormat="1" ht="9" customHeight="1" x14ac:dyDescent="0.15">
      <c r="A22" s="88" t="s">
        <v>2</v>
      </c>
      <c r="B22" s="89"/>
      <c r="C22" s="89"/>
      <c r="D22" s="89"/>
      <c r="E22" s="89"/>
      <c r="F22" s="89"/>
      <c r="G22" s="90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9" t="s">
        <v>3</v>
      </c>
      <c r="B25" s="69"/>
      <c r="C25" s="69"/>
      <c r="D25" s="69"/>
      <c r="E25" s="69"/>
      <c r="F25" s="69"/>
      <c r="G25" s="69"/>
    </row>
    <row r="26" spans="1:7" s="2" customFormat="1" ht="9" x14ac:dyDescent="0.15"/>
    <row r="27" spans="1:7" s="2" customFormat="1" ht="30" customHeight="1" x14ac:dyDescent="0.15">
      <c r="A27" s="72" t="s">
        <v>11</v>
      </c>
      <c r="B27" s="72"/>
      <c r="C27" s="72"/>
      <c r="D27" s="72"/>
      <c r="E27" s="72"/>
      <c r="F27" s="72"/>
      <c r="G27" s="72"/>
    </row>
    <row r="28" spans="1:7" s="2" customFormat="1" ht="9" x14ac:dyDescent="0.15"/>
    <row r="29" spans="1:7" s="2" customFormat="1" ht="144" customHeight="1" x14ac:dyDescent="0.15">
      <c r="A29" s="84"/>
      <c r="B29" s="85"/>
      <c r="C29" s="85"/>
      <c r="D29" s="85"/>
      <c r="E29" s="85"/>
      <c r="F29" s="85"/>
      <c r="G29" s="86"/>
    </row>
    <row r="30" spans="1:7" s="2" customFormat="1" ht="9" x14ac:dyDescent="0.15"/>
    <row r="31" spans="1:7" s="2" customFormat="1" ht="9" customHeight="1" x14ac:dyDescent="0.15">
      <c r="A31" s="68" t="s">
        <v>28</v>
      </c>
      <c r="B31" s="68"/>
      <c r="C31" s="68"/>
      <c r="E31" s="68" t="s">
        <v>29</v>
      </c>
      <c r="F31" s="68"/>
      <c r="G31" s="68"/>
    </row>
    <row r="32" spans="1:7" s="2" customFormat="1" ht="9" x14ac:dyDescent="0.15">
      <c r="A32" s="68"/>
      <c r="B32" s="68"/>
      <c r="C32" s="68"/>
      <c r="E32" s="68"/>
      <c r="F32" s="68"/>
      <c r="G32" s="68"/>
    </row>
    <row r="33" spans="1:7" s="2" customFormat="1" ht="33.75" customHeight="1" x14ac:dyDescent="0.2">
      <c r="A33" s="70"/>
      <c r="B33" s="71"/>
      <c r="C33" s="71"/>
      <c r="E33" s="71"/>
      <c r="F33" s="71"/>
      <c r="G33" s="71"/>
    </row>
    <row r="34" spans="1:7" s="2" customFormat="1" ht="33.75" customHeight="1" x14ac:dyDescent="0.2">
      <c r="E34" s="71"/>
      <c r="F34" s="71"/>
      <c r="G34" s="71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8" t="s">
        <v>4</v>
      </c>
      <c r="B36" s="78"/>
      <c r="C36" s="78"/>
      <c r="D36" s="78"/>
      <c r="E36" s="78"/>
      <c r="F36" s="78"/>
      <c r="G36" s="78"/>
    </row>
    <row r="37" spans="1:7" s="2" customFormat="1" ht="9" x14ac:dyDescent="0.15">
      <c r="A37" s="78"/>
      <c r="B37" s="78"/>
      <c r="C37" s="78"/>
      <c r="D37" s="78"/>
      <c r="E37" s="78"/>
      <c r="F37" s="78"/>
      <c r="G37" s="78"/>
    </row>
    <row r="38" spans="1:7" s="2" customFormat="1" ht="12.75" customHeight="1" x14ac:dyDescent="0.15">
      <c r="A38" s="78"/>
      <c r="B38" s="78"/>
      <c r="C38" s="78"/>
      <c r="D38" s="78"/>
      <c r="E38" s="78"/>
      <c r="F38" s="78"/>
      <c r="G38" s="78"/>
    </row>
    <row r="39" spans="1:7" s="2" customFormat="1" ht="9" hidden="1" customHeight="1" x14ac:dyDescent="0.15">
      <c r="A39" s="78"/>
      <c r="B39" s="78"/>
      <c r="C39" s="78"/>
      <c r="D39" s="78"/>
      <c r="E39" s="78"/>
      <c r="F39" s="78"/>
      <c r="G39" s="78"/>
    </row>
    <row r="40" spans="1:7" s="2" customFormat="1" ht="9" customHeight="1" x14ac:dyDescent="0.15"/>
    <row r="41" spans="1:7" s="2" customFormat="1" ht="12" x14ac:dyDescent="0.2">
      <c r="A41" s="69" t="s">
        <v>10</v>
      </c>
      <c r="B41" s="69"/>
      <c r="C41" s="69"/>
      <c r="D41" s="69"/>
      <c r="E41" s="69"/>
      <c r="F41" s="69"/>
      <c r="G41" s="69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6">
    <mergeCell ref="A12:G12"/>
    <mergeCell ref="A10:G10"/>
    <mergeCell ref="A8:G8"/>
    <mergeCell ref="B7:F7"/>
    <mergeCell ref="C14:G15"/>
    <mergeCell ref="G1:G2"/>
    <mergeCell ref="G3:G4"/>
    <mergeCell ref="F1:F2"/>
    <mergeCell ref="B2:E2"/>
    <mergeCell ref="B1:E1"/>
    <mergeCell ref="F3:F4"/>
    <mergeCell ref="A14:B15"/>
    <mergeCell ref="A17:B18"/>
    <mergeCell ref="A21:G21"/>
    <mergeCell ref="A41:G41"/>
    <mergeCell ref="E31:G32"/>
    <mergeCell ref="A36:G39"/>
    <mergeCell ref="E34:G34"/>
    <mergeCell ref="A29:G29"/>
    <mergeCell ref="A22:G22"/>
    <mergeCell ref="C17:G18"/>
    <mergeCell ref="A31:C32"/>
    <mergeCell ref="A25:G25"/>
    <mergeCell ref="A33:C33"/>
    <mergeCell ref="E33:G33"/>
    <mergeCell ref="A27:G2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25">
        <f>Vorderseite!A1</f>
        <v>47420</v>
      </c>
      <c r="B1" s="125"/>
      <c r="G1" s="27" t="s">
        <v>15</v>
      </c>
      <c r="H1" s="124">
        <f>Vorderseite!C14</f>
        <v>0</v>
      </c>
      <c r="I1" s="124"/>
      <c r="J1" s="124"/>
      <c r="L1" s="62"/>
    </row>
    <row r="2" spans="1:12" s="17" customFormat="1" ht="15" customHeight="1" x14ac:dyDescent="0.15">
      <c r="L2" s="28">
        <v>1</v>
      </c>
    </row>
    <row r="3" spans="1:12" s="17" customFormat="1" ht="28.5" customHeight="1" x14ac:dyDescent="0.15">
      <c r="A3" s="105" t="s">
        <v>55</v>
      </c>
      <c r="B3" s="105"/>
      <c r="C3" s="105"/>
      <c r="D3" s="105"/>
      <c r="E3" s="105"/>
      <c r="F3" s="105"/>
      <c r="G3" s="105"/>
      <c r="H3" s="105"/>
      <c r="I3" s="105"/>
      <c r="J3" s="105"/>
      <c r="L3" s="28">
        <v>1.5</v>
      </c>
    </row>
    <row r="4" spans="1:12" s="31" customFormat="1" ht="28.5" customHeight="1" x14ac:dyDescent="0.15">
      <c r="A4" s="106" t="s">
        <v>36</v>
      </c>
      <c r="B4" s="107"/>
      <c r="C4" s="107"/>
      <c r="D4" s="108"/>
      <c r="E4" s="29" t="s">
        <v>45</v>
      </c>
      <c r="F4" s="30" t="s">
        <v>34</v>
      </c>
      <c r="G4" s="30" t="s">
        <v>26</v>
      </c>
      <c r="H4" s="109" t="s">
        <v>6</v>
      </c>
      <c r="I4" s="110"/>
      <c r="J4" s="111"/>
      <c r="L4" s="28">
        <v>2</v>
      </c>
    </row>
    <row r="5" spans="1:12" s="17" customFormat="1" ht="28.5" customHeight="1" x14ac:dyDescent="0.15">
      <c r="A5" s="50" t="s">
        <v>30</v>
      </c>
      <c r="B5" s="99" t="s">
        <v>58</v>
      </c>
      <c r="C5" s="100"/>
      <c r="D5" s="101"/>
      <c r="E5" s="47"/>
      <c r="F5" s="61">
        <v>0.1</v>
      </c>
      <c r="G5" s="32">
        <f t="shared" ref="G5:G12" si="0">E5*F5*100</f>
        <v>0</v>
      </c>
      <c r="H5" s="102"/>
      <c r="I5" s="102"/>
      <c r="J5" s="102"/>
      <c r="L5" s="28">
        <v>2.5</v>
      </c>
    </row>
    <row r="6" spans="1:12" s="17" customFormat="1" ht="28.5" customHeight="1" x14ac:dyDescent="0.15">
      <c r="A6" s="50" t="s">
        <v>31</v>
      </c>
      <c r="B6" s="99" t="s">
        <v>51</v>
      </c>
      <c r="C6" s="100"/>
      <c r="D6" s="101"/>
      <c r="E6" s="47"/>
      <c r="F6" s="61">
        <v>0.1</v>
      </c>
      <c r="G6" s="32">
        <f t="shared" si="0"/>
        <v>0</v>
      </c>
      <c r="H6" s="102"/>
      <c r="I6" s="102"/>
      <c r="J6" s="102"/>
      <c r="L6" s="28">
        <v>3</v>
      </c>
    </row>
    <row r="7" spans="1:12" s="17" customFormat="1" ht="28.5" customHeight="1" x14ac:dyDescent="0.15">
      <c r="A7" s="50" t="s">
        <v>32</v>
      </c>
      <c r="B7" s="99" t="s">
        <v>59</v>
      </c>
      <c r="C7" s="100"/>
      <c r="D7" s="101"/>
      <c r="E7" s="47"/>
      <c r="F7" s="61">
        <v>0.15</v>
      </c>
      <c r="G7" s="32">
        <f t="shared" si="0"/>
        <v>0</v>
      </c>
      <c r="H7" s="102"/>
      <c r="I7" s="102"/>
      <c r="J7" s="102"/>
      <c r="L7" s="28">
        <v>3.5</v>
      </c>
    </row>
    <row r="8" spans="1:12" s="17" customFormat="1" ht="28.5" customHeight="1" x14ac:dyDescent="0.15">
      <c r="A8" s="50" t="s">
        <v>33</v>
      </c>
      <c r="B8" s="99" t="s">
        <v>60</v>
      </c>
      <c r="C8" s="100"/>
      <c r="D8" s="101"/>
      <c r="E8" s="47"/>
      <c r="F8" s="61">
        <v>0.15</v>
      </c>
      <c r="G8" s="32">
        <f t="shared" si="0"/>
        <v>0</v>
      </c>
      <c r="H8" s="102"/>
      <c r="I8" s="102"/>
      <c r="J8" s="102"/>
      <c r="L8" s="28">
        <v>4</v>
      </c>
    </row>
    <row r="9" spans="1:12" s="17" customFormat="1" ht="28.5" customHeight="1" x14ac:dyDescent="0.15">
      <c r="A9" s="50" t="s">
        <v>37</v>
      </c>
      <c r="B9" s="99" t="s">
        <v>61</v>
      </c>
      <c r="C9" s="100"/>
      <c r="D9" s="101"/>
      <c r="E9" s="47"/>
      <c r="F9" s="61">
        <v>0.1</v>
      </c>
      <c r="G9" s="32">
        <f>E9*F9*100</f>
        <v>0</v>
      </c>
      <c r="H9" s="102"/>
      <c r="I9" s="102"/>
      <c r="J9" s="102"/>
      <c r="L9" s="28">
        <v>4.5</v>
      </c>
    </row>
    <row r="10" spans="1:12" s="17" customFormat="1" ht="28.5" customHeight="1" x14ac:dyDescent="0.15">
      <c r="A10" s="50" t="s">
        <v>38</v>
      </c>
      <c r="B10" s="99" t="s">
        <v>62</v>
      </c>
      <c r="C10" s="100"/>
      <c r="D10" s="101"/>
      <c r="E10" s="47"/>
      <c r="F10" s="61">
        <v>0.15</v>
      </c>
      <c r="G10" s="32">
        <f>E10*F10*100</f>
        <v>0</v>
      </c>
      <c r="H10" s="102"/>
      <c r="I10" s="102"/>
      <c r="J10" s="102"/>
      <c r="L10" s="28">
        <v>4.5</v>
      </c>
    </row>
    <row r="11" spans="1:12" s="17" customFormat="1" ht="28.5" customHeight="1" x14ac:dyDescent="0.15">
      <c r="A11" s="50" t="s">
        <v>41</v>
      </c>
      <c r="B11" s="99" t="s">
        <v>63</v>
      </c>
      <c r="C11" s="100"/>
      <c r="D11" s="101"/>
      <c r="E11" s="47"/>
      <c r="F11" s="61">
        <v>0.15</v>
      </c>
      <c r="G11" s="32">
        <f>E11*F11*100</f>
        <v>0</v>
      </c>
      <c r="H11" s="102"/>
      <c r="I11" s="102"/>
      <c r="J11" s="102"/>
      <c r="L11" s="28">
        <v>4.5</v>
      </c>
    </row>
    <row r="12" spans="1:12" s="17" customFormat="1" ht="28.5" customHeight="1" thickBot="1" x14ac:dyDescent="0.2">
      <c r="A12" s="50" t="s">
        <v>56</v>
      </c>
      <c r="B12" s="99" t="s">
        <v>64</v>
      </c>
      <c r="C12" s="100"/>
      <c r="D12" s="101"/>
      <c r="E12" s="47"/>
      <c r="F12" s="61">
        <v>0.1</v>
      </c>
      <c r="G12" s="32">
        <f t="shared" si="0"/>
        <v>0</v>
      </c>
      <c r="H12" s="102"/>
      <c r="I12" s="102"/>
      <c r="J12" s="102"/>
      <c r="L12" s="28">
        <v>4.5</v>
      </c>
    </row>
    <row r="13" spans="1:12" s="17" customFormat="1" ht="28.5" customHeight="1" thickTop="1" thickBot="1" x14ac:dyDescent="0.2">
      <c r="A13" s="16"/>
      <c r="B13" s="33"/>
      <c r="C13" s="33"/>
      <c r="D13" s="33"/>
      <c r="E13" s="33"/>
      <c r="F13" s="33"/>
      <c r="G13" s="26">
        <f>SUM(G5:G12)</f>
        <v>0</v>
      </c>
      <c r="H13" s="103" t="s">
        <v>39</v>
      </c>
      <c r="I13" s="104"/>
      <c r="J13" s="34">
        <f>G13/100</f>
        <v>0</v>
      </c>
      <c r="L13" s="28">
        <v>5</v>
      </c>
    </row>
    <row r="14" spans="1:12" s="17" customFormat="1" ht="15" customHeight="1" thickTop="1" x14ac:dyDescent="0.15">
      <c r="L14" s="28">
        <v>5.5</v>
      </c>
    </row>
    <row r="15" spans="1:12" s="17" customFormat="1" ht="28.5" customHeight="1" x14ac:dyDescent="0.15">
      <c r="A15" s="105" t="s">
        <v>42</v>
      </c>
      <c r="B15" s="105"/>
      <c r="C15" s="105"/>
      <c r="D15" s="105"/>
      <c r="E15" s="105"/>
      <c r="F15" s="105"/>
      <c r="G15" s="105"/>
      <c r="H15" s="105"/>
      <c r="I15" s="105"/>
      <c r="J15" s="105"/>
      <c r="L15" s="28">
        <v>6</v>
      </c>
    </row>
    <row r="16" spans="1:12" s="31" customFormat="1" ht="28.5" customHeight="1" x14ac:dyDescent="0.15">
      <c r="A16" s="106" t="s">
        <v>36</v>
      </c>
      <c r="B16" s="107"/>
      <c r="C16" s="107"/>
      <c r="D16" s="108"/>
      <c r="E16" s="29" t="s">
        <v>45</v>
      </c>
      <c r="F16" s="30" t="s">
        <v>34</v>
      </c>
      <c r="G16" s="30" t="s">
        <v>26</v>
      </c>
      <c r="H16" s="109" t="s">
        <v>6</v>
      </c>
      <c r="I16" s="110"/>
      <c r="J16" s="111"/>
      <c r="L16" s="62"/>
    </row>
    <row r="17" spans="1:12" s="17" customFormat="1" ht="28.5" customHeight="1" x14ac:dyDescent="0.15">
      <c r="A17" s="50" t="s">
        <v>30</v>
      </c>
      <c r="B17" s="99" t="s">
        <v>68</v>
      </c>
      <c r="C17" s="100"/>
      <c r="D17" s="101"/>
      <c r="E17" s="47"/>
      <c r="F17" s="61">
        <v>0.15</v>
      </c>
      <c r="G17" s="32">
        <f t="shared" ref="G17:G22" si="1">E17*F17*100</f>
        <v>0</v>
      </c>
      <c r="H17" s="102"/>
      <c r="I17" s="102"/>
      <c r="J17" s="102"/>
      <c r="L17" s="62"/>
    </row>
    <row r="18" spans="1:12" s="17" customFormat="1" ht="28.5" customHeight="1" x14ac:dyDescent="0.15">
      <c r="A18" s="50" t="s">
        <v>31</v>
      </c>
      <c r="B18" s="99" t="s">
        <v>69</v>
      </c>
      <c r="C18" s="100"/>
      <c r="D18" s="101"/>
      <c r="E18" s="47"/>
      <c r="F18" s="61">
        <v>0.2</v>
      </c>
      <c r="G18" s="32">
        <f t="shared" si="1"/>
        <v>0</v>
      </c>
      <c r="H18" s="102"/>
      <c r="I18" s="102"/>
      <c r="J18" s="102"/>
      <c r="L18" s="62"/>
    </row>
    <row r="19" spans="1:12" s="17" customFormat="1" ht="28.5" customHeight="1" x14ac:dyDescent="0.15">
      <c r="A19" s="50" t="s">
        <v>32</v>
      </c>
      <c r="B19" s="99" t="s">
        <v>65</v>
      </c>
      <c r="C19" s="100"/>
      <c r="D19" s="101"/>
      <c r="E19" s="47"/>
      <c r="F19" s="61">
        <v>0.2</v>
      </c>
      <c r="G19" s="32">
        <f t="shared" si="1"/>
        <v>0</v>
      </c>
      <c r="H19" s="102"/>
      <c r="I19" s="102"/>
      <c r="J19" s="102"/>
      <c r="L19" s="62"/>
    </row>
    <row r="20" spans="1:12" s="17" customFormat="1" ht="28.5" customHeight="1" x14ac:dyDescent="0.15">
      <c r="A20" s="50" t="s">
        <v>33</v>
      </c>
      <c r="B20" s="99" t="s">
        <v>66</v>
      </c>
      <c r="C20" s="100"/>
      <c r="D20" s="101"/>
      <c r="E20" s="47"/>
      <c r="F20" s="61">
        <v>0.2</v>
      </c>
      <c r="G20" s="32">
        <f t="shared" si="1"/>
        <v>0</v>
      </c>
      <c r="H20" s="102"/>
      <c r="I20" s="102"/>
      <c r="J20" s="102"/>
      <c r="L20" s="62"/>
    </row>
    <row r="21" spans="1:12" s="17" customFormat="1" ht="28.5" customHeight="1" x14ac:dyDescent="0.15">
      <c r="A21" s="50" t="s">
        <v>37</v>
      </c>
      <c r="B21" s="99" t="s">
        <v>67</v>
      </c>
      <c r="C21" s="100"/>
      <c r="D21" s="101"/>
      <c r="E21" s="47"/>
      <c r="F21" s="61">
        <v>0.1</v>
      </c>
      <c r="G21" s="32">
        <f t="shared" si="1"/>
        <v>0</v>
      </c>
      <c r="H21" s="102"/>
      <c r="I21" s="102"/>
      <c r="J21" s="102"/>
      <c r="L21" s="62"/>
    </row>
    <row r="22" spans="1:12" s="17" customFormat="1" ht="28.5" customHeight="1" thickBot="1" x14ac:dyDescent="0.2">
      <c r="A22" s="50" t="s">
        <v>38</v>
      </c>
      <c r="B22" s="99" t="s">
        <v>57</v>
      </c>
      <c r="C22" s="100"/>
      <c r="D22" s="101"/>
      <c r="E22" s="47"/>
      <c r="F22" s="61">
        <v>0.15</v>
      </c>
      <c r="G22" s="32">
        <f t="shared" si="1"/>
        <v>0</v>
      </c>
      <c r="H22" s="102"/>
      <c r="I22" s="102"/>
      <c r="J22" s="102"/>
      <c r="L22" s="62"/>
    </row>
    <row r="23" spans="1:12" s="17" customFormat="1" ht="28.5" customHeight="1" thickTop="1" thickBot="1" x14ac:dyDescent="0.2">
      <c r="A23" s="16" t="s">
        <v>43</v>
      </c>
      <c r="B23" s="33"/>
      <c r="C23" s="33"/>
      <c r="D23" s="33"/>
      <c r="E23" s="33"/>
      <c r="F23" s="33"/>
      <c r="G23" s="26">
        <f>SUM(G17:G22)</f>
        <v>0</v>
      </c>
      <c r="H23" s="103" t="s">
        <v>39</v>
      </c>
      <c r="I23" s="104"/>
      <c r="J23" s="34">
        <f>G23/100</f>
        <v>0</v>
      </c>
      <c r="L23" s="28"/>
    </row>
    <row r="24" spans="1:12" s="17" customFormat="1" ht="15" customHeight="1" thickTop="1" x14ac:dyDescent="0.15">
      <c r="A24" s="16"/>
      <c r="B24" s="33"/>
      <c r="C24" s="33"/>
      <c r="D24" s="33"/>
      <c r="E24" s="51"/>
      <c r="F24" s="55"/>
      <c r="G24" s="55"/>
      <c r="H24" s="55"/>
      <c r="I24" s="55"/>
      <c r="J24" s="19"/>
      <c r="L24" s="28"/>
    </row>
    <row r="25" spans="1:12" s="17" customFormat="1" ht="28.5" customHeight="1" x14ac:dyDescent="0.15">
      <c r="A25" s="105" t="s">
        <v>44</v>
      </c>
      <c r="B25" s="105"/>
      <c r="C25" s="105"/>
      <c r="D25" s="105"/>
      <c r="E25" s="105"/>
      <c r="F25" s="105"/>
      <c r="G25" s="105"/>
      <c r="H25" s="105"/>
      <c r="I25" s="105"/>
      <c r="J25" s="105"/>
      <c r="L25" s="28"/>
    </row>
    <row r="26" spans="1:12" s="17" customFormat="1" ht="28.5" customHeight="1" x14ac:dyDescent="0.15">
      <c r="A26" s="106"/>
      <c r="B26" s="107"/>
      <c r="C26" s="107"/>
      <c r="D26" s="108"/>
      <c r="E26" s="29" t="s">
        <v>45</v>
      </c>
      <c r="F26" s="113" t="s">
        <v>6</v>
      </c>
      <c r="G26" s="114"/>
      <c r="H26" s="114"/>
      <c r="I26" s="114"/>
      <c r="J26" s="115"/>
      <c r="L26" s="28"/>
    </row>
    <row r="27" spans="1:12" s="31" customFormat="1" ht="28.5" customHeight="1" x14ac:dyDescent="0.2">
      <c r="A27" s="50" t="s">
        <v>18</v>
      </c>
      <c r="B27" s="116" t="s">
        <v>50</v>
      </c>
      <c r="C27" s="116"/>
      <c r="D27" s="117"/>
      <c r="E27" s="47"/>
      <c r="F27" s="118"/>
      <c r="G27" s="119"/>
      <c r="H27" s="119"/>
      <c r="I27" s="119"/>
      <c r="J27" s="120"/>
      <c r="L27" s="35"/>
    </row>
    <row r="28" spans="1:12" s="17" customFormat="1" ht="28.5" customHeight="1" thickBot="1" x14ac:dyDescent="0.2">
      <c r="A28" s="50" t="s">
        <v>19</v>
      </c>
      <c r="B28" s="116" t="s">
        <v>49</v>
      </c>
      <c r="C28" s="116"/>
      <c r="D28" s="117"/>
      <c r="E28" s="47"/>
      <c r="F28" s="118"/>
      <c r="G28" s="119"/>
      <c r="H28" s="119"/>
      <c r="I28" s="119"/>
      <c r="J28" s="120"/>
      <c r="L28" s="31"/>
    </row>
    <row r="29" spans="1:12" s="17" customFormat="1" ht="28.5" customHeight="1" thickTop="1" thickBot="1" x14ac:dyDescent="0.2">
      <c r="A29" s="16"/>
      <c r="B29" s="33"/>
      <c r="C29" s="33"/>
      <c r="D29" s="33"/>
      <c r="E29" s="26">
        <f>SUM(E27:E28)</f>
        <v>0</v>
      </c>
      <c r="F29" s="121" t="s">
        <v>46</v>
      </c>
      <c r="G29" s="122"/>
      <c r="H29" s="122"/>
      <c r="I29" s="123"/>
      <c r="J29" s="34">
        <f>E29/2</f>
        <v>0</v>
      </c>
    </row>
    <row r="30" spans="1:12" s="35" customFormat="1" ht="15" customHeight="1" thickTop="1" x14ac:dyDescent="0.2">
      <c r="A30" s="16"/>
      <c r="B30" s="33"/>
      <c r="C30" s="33"/>
      <c r="D30" s="33"/>
      <c r="E30" s="33"/>
      <c r="F30" s="33"/>
      <c r="G30" s="51"/>
      <c r="H30" s="65"/>
      <c r="I30" s="66"/>
      <c r="J30" s="19"/>
      <c r="L30" s="17"/>
    </row>
    <row r="31" spans="1:12" s="35" customFormat="1" ht="14.25" customHeight="1" x14ac:dyDescent="0.2">
      <c r="A31" s="36" t="s">
        <v>13</v>
      </c>
      <c r="B31" s="37"/>
      <c r="C31" s="37"/>
      <c r="D31" s="37"/>
      <c r="E31" s="37"/>
      <c r="F31" s="37"/>
      <c r="G31" s="38"/>
      <c r="H31" s="39"/>
      <c r="I31" s="39"/>
      <c r="J31" s="38"/>
      <c r="L31" s="17"/>
    </row>
    <row r="32" spans="1:12" s="31" customFormat="1" ht="14.25" customHeight="1" x14ac:dyDescent="0.2">
      <c r="A32" s="40" t="s">
        <v>22</v>
      </c>
      <c r="B32" s="41"/>
      <c r="C32" s="41"/>
      <c r="D32" s="41"/>
      <c r="E32" s="41"/>
      <c r="F32" s="41"/>
      <c r="G32" s="38"/>
      <c r="H32" s="39"/>
      <c r="I32" s="39"/>
      <c r="J32" s="38"/>
      <c r="L32" s="17"/>
    </row>
    <row r="33" spans="1:12" s="17" customFormat="1" ht="21.75" customHeight="1" x14ac:dyDescent="0.2">
      <c r="A33" s="42"/>
      <c r="G33" s="22"/>
      <c r="L33" s="35"/>
    </row>
    <row r="34" spans="1:12" s="17" customFormat="1" ht="15" customHeight="1" x14ac:dyDescent="0.15">
      <c r="A34" s="128" t="s">
        <v>8</v>
      </c>
      <c r="B34" s="128"/>
      <c r="C34" s="128"/>
      <c r="D34" s="128"/>
      <c r="E34" s="128"/>
      <c r="F34" s="128"/>
      <c r="G34" s="128"/>
      <c r="H34" s="128"/>
      <c r="I34" s="128"/>
      <c r="J34" s="128"/>
      <c r="L34" s="31"/>
    </row>
    <row r="35" spans="1:12" s="35" customFormat="1" ht="12" customHeight="1" x14ac:dyDescent="0.2">
      <c r="A35" s="42"/>
      <c r="B35" s="17"/>
      <c r="C35" s="17"/>
      <c r="D35" s="17"/>
      <c r="E35" s="17"/>
      <c r="F35" s="17"/>
      <c r="G35" s="22"/>
      <c r="H35" s="17"/>
      <c r="I35" s="17"/>
      <c r="J35" s="17"/>
      <c r="L35" s="17"/>
    </row>
    <row r="36" spans="1:12" s="35" customFormat="1" ht="15" customHeight="1" x14ac:dyDescent="0.2">
      <c r="A36" s="112" t="s">
        <v>9</v>
      </c>
      <c r="B36" s="112"/>
      <c r="C36" s="112"/>
      <c r="D36" s="59"/>
      <c r="E36" s="112" t="s">
        <v>23</v>
      </c>
      <c r="F36" s="112"/>
      <c r="G36" s="112"/>
      <c r="H36" s="112"/>
      <c r="I36" s="112"/>
      <c r="J36" s="60"/>
      <c r="L36" s="17"/>
    </row>
    <row r="37" spans="1:12" s="31" customFormat="1" ht="12.75" customHeight="1" x14ac:dyDescent="0.15">
      <c r="A37" s="112"/>
      <c r="B37" s="112"/>
      <c r="C37" s="112"/>
      <c r="D37" s="59"/>
      <c r="E37" s="112"/>
      <c r="F37" s="112"/>
      <c r="G37" s="112"/>
      <c r="H37" s="112"/>
      <c r="I37" s="112"/>
      <c r="J37" s="60"/>
      <c r="L37" s="17"/>
    </row>
    <row r="38" spans="1:12" s="17" customFormat="1" ht="48.75" customHeight="1" x14ac:dyDescent="0.2">
      <c r="A38" s="127"/>
      <c r="B38" s="127"/>
      <c r="C38" s="127"/>
      <c r="D38" s="63"/>
      <c r="E38" s="126"/>
      <c r="F38" s="126"/>
      <c r="G38" s="126"/>
      <c r="H38" s="126"/>
      <c r="I38" s="126"/>
      <c r="J38" s="64"/>
    </row>
    <row r="39" spans="1:12" s="17" customFormat="1" ht="27" customHeight="1" x14ac:dyDescent="0.2">
      <c r="A39" s="42"/>
      <c r="L39" s="37"/>
    </row>
    <row r="40" spans="1:12" s="17" customFormat="1" ht="27" customHeight="1" x14ac:dyDescent="0.2">
      <c r="A40" s="42"/>
      <c r="L40" s="37"/>
    </row>
    <row r="41" spans="1:12" s="17" customFormat="1" ht="15" customHeight="1" x14ac:dyDescent="0.15">
      <c r="A41" s="42"/>
      <c r="K41" s="22"/>
    </row>
    <row r="42" spans="1:12" s="37" customFormat="1" ht="10.5" customHeight="1" x14ac:dyDescent="0.2">
      <c r="A42" s="42"/>
      <c r="B42" s="17"/>
      <c r="C42" s="17"/>
      <c r="D42" s="17"/>
      <c r="E42" s="17"/>
      <c r="F42" s="17"/>
      <c r="G42" s="17"/>
      <c r="H42" s="17"/>
      <c r="I42" s="17"/>
      <c r="J42" s="17"/>
    </row>
    <row r="43" spans="1:12" s="37" customFormat="1" ht="10.5" customHeight="1" x14ac:dyDescent="0.2">
      <c r="A43" s="42"/>
      <c r="B43" s="17"/>
      <c r="C43" s="17"/>
      <c r="D43" s="17"/>
      <c r="E43" s="17"/>
      <c r="F43" s="17"/>
      <c r="G43" s="17"/>
      <c r="H43" s="17"/>
      <c r="I43" s="17"/>
      <c r="J43" s="17"/>
    </row>
    <row r="44" spans="1:12" s="17" customFormat="1" ht="15" customHeight="1" x14ac:dyDescent="0.2">
      <c r="A44" s="42"/>
      <c r="L44" s="43"/>
    </row>
    <row r="45" spans="1:12" s="37" customFormat="1" ht="12.75" customHeight="1" x14ac:dyDescent="0.2">
      <c r="A45" s="42"/>
      <c r="B45" s="17"/>
      <c r="C45" s="17"/>
      <c r="D45" s="17"/>
      <c r="E45" s="17"/>
      <c r="F45" s="17"/>
      <c r="G45" s="17"/>
      <c r="H45" s="17"/>
      <c r="I45" s="17"/>
      <c r="J45" s="17"/>
      <c r="L45" s="28"/>
    </row>
    <row r="46" spans="1:12" s="37" customFormat="1" ht="12.75" customHeight="1" x14ac:dyDescent="0.2">
      <c r="A46" s="42"/>
      <c r="B46" s="17"/>
      <c r="C46" s="17"/>
      <c r="D46" s="17"/>
      <c r="E46" s="17"/>
      <c r="F46" s="17"/>
      <c r="G46" s="17"/>
      <c r="H46" s="17"/>
      <c r="I46" s="17"/>
      <c r="J46" s="17"/>
      <c r="L46" s="44"/>
    </row>
    <row r="47" spans="1:12" s="37" customFormat="1" ht="12.75" customHeight="1" x14ac:dyDescent="0.2">
      <c r="A47" s="42"/>
      <c r="B47" s="17"/>
      <c r="C47" s="17"/>
      <c r="D47" s="17"/>
      <c r="E47" s="17"/>
      <c r="F47" s="17"/>
      <c r="G47" s="17"/>
      <c r="H47" s="17"/>
      <c r="I47" s="17"/>
      <c r="J47" s="17"/>
      <c r="L47" s="28"/>
    </row>
    <row r="48" spans="1:12" s="17" customFormat="1" ht="15" customHeight="1" x14ac:dyDescent="0.15">
      <c r="A48" s="42"/>
      <c r="L48" s="28"/>
    </row>
    <row r="49" spans="1:12" s="35" customFormat="1" ht="12" x14ac:dyDescent="0.2">
      <c r="A49" s="42"/>
      <c r="B49" s="17"/>
      <c r="C49" s="17"/>
      <c r="D49" s="17"/>
      <c r="E49" s="17"/>
      <c r="F49" s="17"/>
      <c r="G49" s="17"/>
      <c r="H49" s="17"/>
      <c r="I49" s="17"/>
      <c r="J49" s="17"/>
      <c r="L49" s="28"/>
    </row>
    <row r="50" spans="1:12" s="17" customFormat="1" ht="6.75" customHeight="1" x14ac:dyDescent="0.15">
      <c r="A50" s="42"/>
      <c r="L50" s="28"/>
    </row>
    <row r="51" spans="1:12" s="17" customFormat="1" ht="9" x14ac:dyDescent="0.15">
      <c r="A51" s="42"/>
      <c r="L51" s="28"/>
    </row>
    <row r="52" spans="1:12" s="17" customFormat="1" ht="12.75" customHeight="1" x14ac:dyDescent="0.15">
      <c r="A52" s="42"/>
      <c r="L52" s="28"/>
    </row>
    <row r="53" spans="1:12" s="17" customFormat="1" ht="33.75" customHeight="1" x14ac:dyDescent="0.15">
      <c r="A53" s="42"/>
      <c r="L53" s="28"/>
    </row>
    <row r="54" spans="1:12" s="17" customFormat="1" ht="9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:12" s="17" customFormat="1" ht="9" x14ac:dyDescent="0.15">
      <c r="A65" s="42"/>
      <c r="L65" s="28"/>
    </row>
    <row r="66" spans="1:12" s="17" customFormat="1" ht="9" x14ac:dyDescent="0.15">
      <c r="A66" s="42"/>
      <c r="L66" s="28"/>
    </row>
    <row r="67" spans="1:12" s="17" customFormat="1" ht="9" x14ac:dyDescent="0.15">
      <c r="A67" s="42"/>
      <c r="L67" s="28"/>
    </row>
    <row r="68" spans="1:12" s="17" customFormat="1" ht="9" x14ac:dyDescent="0.15">
      <c r="L68" s="28"/>
    </row>
    <row r="69" spans="1:12" s="17" customFormat="1" ht="9" x14ac:dyDescent="0.15">
      <c r="L69" s="28"/>
    </row>
    <row r="70" spans="1:12" s="17" customFormat="1" ht="9" x14ac:dyDescent="0.15">
      <c r="L70" s="28"/>
    </row>
    <row r="71" spans="1:12" s="17" customFormat="1" ht="9" x14ac:dyDescent="0.15">
      <c r="L71" s="28"/>
    </row>
    <row r="72" spans="1:12" s="17" customFormat="1" ht="9" x14ac:dyDescent="0.15">
      <c r="L72" s="28"/>
    </row>
    <row r="73" spans="1:12" s="17" customFormat="1" ht="9" x14ac:dyDescent="0.15">
      <c r="L73" s="28"/>
    </row>
    <row r="74" spans="1:12" s="17" customFormat="1" ht="9" x14ac:dyDescent="0.15">
      <c r="L74" s="28"/>
    </row>
    <row r="75" spans="1:12" s="17" customFormat="1" ht="9" x14ac:dyDescent="0.15">
      <c r="L75" s="28"/>
    </row>
    <row r="76" spans="1:12" s="17" customFormat="1" ht="9" x14ac:dyDescent="0.15">
      <c r="L76" s="28"/>
    </row>
    <row r="77" spans="1:12" s="17" customFormat="1" ht="9" x14ac:dyDescent="0.15">
      <c r="L77" s="28"/>
    </row>
    <row r="78" spans="1:12" s="17" customFormat="1" ht="9" x14ac:dyDescent="0.15">
      <c r="L78" s="28"/>
    </row>
    <row r="79" spans="1:12" s="17" customFormat="1" ht="9" x14ac:dyDescent="0.15">
      <c r="L79" s="28"/>
    </row>
    <row r="80" spans="1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ht="9" x14ac:dyDescent="0.15">
      <c r="L177" s="28"/>
    </row>
    <row r="178" spans="1:12" s="17" customFormat="1" ht="9" x14ac:dyDescent="0.15">
      <c r="L178" s="28"/>
    </row>
    <row r="179" spans="1:12" s="17" customFormat="1" ht="9" x14ac:dyDescent="0.15">
      <c r="L179" s="28"/>
    </row>
    <row r="180" spans="1:12" s="17" customFormat="1" x14ac:dyDescent="0.2">
      <c r="A180" s="37"/>
      <c r="B180" s="45"/>
      <c r="C180" s="45"/>
      <c r="D180" s="45"/>
      <c r="E180" s="45"/>
      <c r="F180" s="45"/>
      <c r="G180" s="45"/>
      <c r="H180" s="45"/>
      <c r="I180" s="45"/>
      <c r="J180" s="45"/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28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28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28"/>
    </row>
    <row r="192" spans="1:12" s="17" customFormat="1" x14ac:dyDescent="0.2">
      <c r="A192" s="37"/>
      <c r="B192" s="45"/>
      <c r="C192" s="45"/>
      <c r="D192" s="45"/>
      <c r="E192" s="45"/>
      <c r="F192" s="45"/>
      <c r="G192" s="45"/>
      <c r="H192" s="45"/>
      <c r="I192" s="45"/>
      <c r="J192" s="45"/>
      <c r="L192" s="46"/>
    </row>
    <row r="193" spans="1:12" s="17" customFormat="1" x14ac:dyDescent="0.2">
      <c r="A193" s="37"/>
      <c r="B193" s="45"/>
      <c r="C193" s="45"/>
      <c r="D193" s="45"/>
      <c r="E193" s="45"/>
      <c r="F193" s="45"/>
      <c r="G193" s="45"/>
      <c r="H193" s="45"/>
      <c r="I193" s="45"/>
      <c r="J193" s="45"/>
      <c r="L193" s="46"/>
    </row>
    <row r="194" spans="1:12" s="17" customFormat="1" x14ac:dyDescent="0.2">
      <c r="A194" s="37"/>
      <c r="B194" s="45"/>
      <c r="C194" s="45"/>
      <c r="D194" s="45"/>
      <c r="E194" s="45"/>
      <c r="F194" s="45"/>
      <c r="G194" s="45"/>
      <c r="H194" s="45"/>
      <c r="I194" s="45"/>
      <c r="J194" s="45"/>
      <c r="L194" s="46"/>
    </row>
  </sheetData>
  <sheetProtection password="CF73" sheet="1" objects="1" scenarios="1"/>
  <mergeCells count="51">
    <mergeCell ref="A25:J25"/>
    <mergeCell ref="B11:D11"/>
    <mergeCell ref="H11:J11"/>
    <mergeCell ref="E38:I38"/>
    <mergeCell ref="A38:C38"/>
    <mergeCell ref="A34:J34"/>
    <mergeCell ref="B19:D19"/>
    <mergeCell ref="H19:J19"/>
    <mergeCell ref="H1:J1"/>
    <mergeCell ref="A1:B1"/>
    <mergeCell ref="H23:I23"/>
    <mergeCell ref="B17:D17"/>
    <mergeCell ref="H17:J17"/>
    <mergeCell ref="B12:D12"/>
    <mergeCell ref="B10:D10"/>
    <mergeCell ref="H10:J10"/>
    <mergeCell ref="A16:D16"/>
    <mergeCell ref="H16:J16"/>
    <mergeCell ref="B22:D22"/>
    <mergeCell ref="H22:J22"/>
    <mergeCell ref="E36:I37"/>
    <mergeCell ref="A26:D26"/>
    <mergeCell ref="F26:J26"/>
    <mergeCell ref="B27:D27"/>
    <mergeCell ref="F27:J27"/>
    <mergeCell ref="A36:C37"/>
    <mergeCell ref="B28:D28"/>
    <mergeCell ref="F28:J28"/>
    <mergeCell ref="F29:I29"/>
    <mergeCell ref="A3:J3"/>
    <mergeCell ref="A4:D4"/>
    <mergeCell ref="H4:J4"/>
    <mergeCell ref="H12:J12"/>
    <mergeCell ref="B9:D9"/>
    <mergeCell ref="H9:J9"/>
    <mergeCell ref="B5:D5"/>
    <mergeCell ref="H5:J5"/>
    <mergeCell ref="B6:D6"/>
    <mergeCell ref="H6:J6"/>
    <mergeCell ref="B21:D21"/>
    <mergeCell ref="H21:J21"/>
    <mergeCell ref="B20:D20"/>
    <mergeCell ref="H20:J20"/>
    <mergeCell ref="A15:J15"/>
    <mergeCell ref="B18:D18"/>
    <mergeCell ref="H18:J18"/>
    <mergeCell ref="B7:D7"/>
    <mergeCell ref="H7:J7"/>
    <mergeCell ref="B8:D8"/>
    <mergeCell ref="H8:J8"/>
    <mergeCell ref="H13:I13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17:E22 E27:E28 E5:E12">
      <formula1>$L$2:$L$15</formula1>
    </dataValidation>
  </dataValidation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25">
        <f>Vorderseite!A1</f>
        <v>47420</v>
      </c>
      <c r="B1" s="125"/>
      <c r="G1" s="27" t="s">
        <v>15</v>
      </c>
      <c r="H1" s="124">
        <f>Vorderseite!C14</f>
        <v>0</v>
      </c>
      <c r="I1" s="124"/>
      <c r="J1" s="124"/>
      <c r="L1" s="28"/>
    </row>
    <row r="2" spans="1:12" s="17" customFormat="1" ht="15" customHeight="1" x14ac:dyDescent="0.15"/>
    <row r="3" spans="1:12" s="17" customFormat="1" ht="15" customHeight="1" x14ac:dyDescent="0.15">
      <c r="A3" s="16"/>
      <c r="B3" s="33"/>
      <c r="C3" s="33"/>
      <c r="D3" s="33"/>
      <c r="E3" s="51"/>
      <c r="F3" s="55"/>
      <c r="G3" s="55"/>
      <c r="H3" s="55"/>
      <c r="I3" s="55"/>
      <c r="J3" s="19"/>
      <c r="L3" s="31"/>
    </row>
    <row r="4" spans="1:12" s="35" customFormat="1" ht="28.5" customHeight="1" x14ac:dyDescent="0.2">
      <c r="A4" s="136" t="s">
        <v>7</v>
      </c>
      <c r="B4" s="136"/>
      <c r="C4" s="136"/>
      <c r="D4" s="136"/>
      <c r="E4" s="136"/>
      <c r="F4" s="136"/>
      <c r="G4" s="136"/>
      <c r="H4" s="136"/>
      <c r="I4" s="136"/>
      <c r="J4" s="137"/>
      <c r="L4" s="17"/>
    </row>
    <row r="5" spans="1:12" s="31" customFormat="1" ht="28.5" customHeight="1" x14ac:dyDescent="0.15">
      <c r="A5" s="140"/>
      <c r="B5" s="107"/>
      <c r="C5" s="107"/>
      <c r="D5" s="108"/>
      <c r="E5" s="29" t="s">
        <v>70</v>
      </c>
      <c r="F5" s="30" t="s">
        <v>34</v>
      </c>
      <c r="G5" s="30" t="s">
        <v>26</v>
      </c>
      <c r="H5" s="109" t="s">
        <v>6</v>
      </c>
      <c r="I5" s="110"/>
      <c r="J5" s="111"/>
      <c r="L5" s="17"/>
    </row>
    <row r="6" spans="1:12" s="17" customFormat="1" ht="28.5" customHeight="1" x14ac:dyDescent="0.15">
      <c r="A6" s="52" t="s">
        <v>18</v>
      </c>
      <c r="B6" s="129" t="s">
        <v>24</v>
      </c>
      <c r="C6" s="129"/>
      <c r="D6" s="129"/>
      <c r="E6" s="23">
        <f>Noteneintrag!J13</f>
        <v>0</v>
      </c>
      <c r="F6" s="53">
        <v>0.4</v>
      </c>
      <c r="G6" s="32">
        <f>E6*F6*100</f>
        <v>0</v>
      </c>
      <c r="H6" s="102"/>
      <c r="I6" s="102"/>
      <c r="J6" s="102"/>
    </row>
    <row r="7" spans="1:12" s="17" customFormat="1" ht="28.5" customHeight="1" x14ac:dyDescent="0.15">
      <c r="A7" s="52" t="s">
        <v>19</v>
      </c>
      <c r="B7" s="130" t="s">
        <v>25</v>
      </c>
      <c r="C7" s="130"/>
      <c r="D7" s="130"/>
      <c r="E7" s="23">
        <f>Noteneintrag!J23</f>
        <v>0</v>
      </c>
      <c r="F7" s="53">
        <v>0.2</v>
      </c>
      <c r="G7" s="32">
        <f>E7*F7*100</f>
        <v>0</v>
      </c>
      <c r="H7" s="102"/>
      <c r="I7" s="102"/>
      <c r="J7" s="102"/>
    </row>
    <row r="8" spans="1:12" s="17" customFormat="1" ht="28.5" customHeight="1" x14ac:dyDescent="0.2">
      <c r="A8" s="52" t="s">
        <v>20</v>
      </c>
      <c r="B8" s="99" t="s">
        <v>71</v>
      </c>
      <c r="C8" s="100"/>
      <c r="D8" s="101"/>
      <c r="E8" s="18"/>
      <c r="F8" s="53">
        <v>0.2</v>
      </c>
      <c r="G8" s="32">
        <f>E8*F8*100</f>
        <v>0</v>
      </c>
      <c r="H8" s="102"/>
      <c r="I8" s="102"/>
      <c r="J8" s="102"/>
      <c r="L8" s="35"/>
    </row>
    <row r="9" spans="1:12" s="17" customFormat="1" ht="28.5" customHeight="1" thickBot="1" x14ac:dyDescent="0.25">
      <c r="A9" s="52" t="s">
        <v>21</v>
      </c>
      <c r="B9" s="131" t="s">
        <v>48</v>
      </c>
      <c r="C9" s="132"/>
      <c r="D9" s="133"/>
      <c r="E9" s="67">
        <f>Noteneintrag!J29</f>
        <v>0</v>
      </c>
      <c r="F9" s="53">
        <v>0.2</v>
      </c>
      <c r="G9" s="32">
        <f>E9*F9*100</f>
        <v>0</v>
      </c>
      <c r="H9" s="102"/>
      <c r="I9" s="102"/>
      <c r="J9" s="102"/>
      <c r="L9" s="35"/>
    </row>
    <row r="10" spans="1:12" s="17" customFormat="1" ht="28.5" customHeight="1" thickTop="1" thickBot="1" x14ac:dyDescent="0.2">
      <c r="A10" s="16"/>
      <c r="B10" s="33"/>
      <c r="C10" s="33"/>
      <c r="D10" s="33"/>
      <c r="E10" s="33"/>
      <c r="F10" s="33"/>
      <c r="G10" s="56">
        <f>SUM(G6:G9)</f>
        <v>0</v>
      </c>
      <c r="H10" s="134" t="s">
        <v>35</v>
      </c>
      <c r="I10" s="135"/>
      <c r="J10" s="48">
        <f>SUM(G10/100)</f>
        <v>0</v>
      </c>
      <c r="L10" s="31"/>
    </row>
    <row r="11" spans="1:12" s="35" customFormat="1" ht="28.5" customHeight="1" thickTop="1" x14ac:dyDescent="0.2">
      <c r="A11" s="16"/>
      <c r="B11" s="16"/>
      <c r="C11" s="16"/>
      <c r="D11" s="16"/>
      <c r="E11" s="16"/>
      <c r="F11" s="16"/>
      <c r="G11" s="19"/>
      <c r="H11" s="20"/>
      <c r="I11" s="21"/>
      <c r="J11" s="19"/>
      <c r="L11" s="31"/>
    </row>
    <row r="12" spans="1:12" s="35" customFormat="1" ht="14.25" customHeight="1" x14ac:dyDescent="0.2">
      <c r="A12" s="36" t="s">
        <v>13</v>
      </c>
      <c r="B12" s="37"/>
      <c r="C12" s="37"/>
      <c r="D12" s="37"/>
      <c r="E12" s="37"/>
      <c r="F12" s="37"/>
      <c r="G12" s="38"/>
      <c r="H12" s="39"/>
      <c r="I12" s="39"/>
      <c r="J12" s="38"/>
      <c r="L12" s="17"/>
    </row>
    <row r="13" spans="1:12" s="31" customFormat="1" ht="14.25" customHeight="1" x14ac:dyDescent="0.2">
      <c r="A13" s="40"/>
      <c r="B13" s="41"/>
      <c r="C13" s="41"/>
      <c r="D13" s="41"/>
      <c r="E13" s="41"/>
      <c r="F13" s="41"/>
      <c r="G13" s="38"/>
      <c r="H13" s="39"/>
      <c r="I13" s="39"/>
      <c r="J13" s="38"/>
      <c r="L13" s="17"/>
    </row>
    <row r="14" spans="1:12" s="31" customFormat="1" ht="14.25" customHeight="1" x14ac:dyDescent="0.2">
      <c r="A14" s="40"/>
      <c r="B14" s="41"/>
      <c r="C14" s="41"/>
      <c r="D14" s="41"/>
      <c r="E14" s="41"/>
      <c r="F14" s="41"/>
      <c r="G14" s="38"/>
      <c r="H14" s="39"/>
      <c r="I14" s="39"/>
      <c r="J14" s="38"/>
      <c r="L14" s="17"/>
    </row>
    <row r="15" spans="1:12" s="17" customFormat="1" ht="36" customHeight="1" x14ac:dyDescent="0.2">
      <c r="A15" s="138" t="s">
        <v>47</v>
      </c>
      <c r="B15" s="139"/>
      <c r="C15" s="139"/>
      <c r="D15" s="139"/>
      <c r="E15" s="139"/>
      <c r="F15" s="139"/>
      <c r="G15" s="139"/>
      <c r="H15" s="139"/>
      <c r="I15" s="139"/>
      <c r="J15" s="139"/>
      <c r="L15" s="35"/>
    </row>
    <row r="16" spans="1:12" s="17" customFormat="1" ht="37.5" customHeight="1" x14ac:dyDescent="0.2">
      <c r="A16" s="42"/>
      <c r="G16" s="22"/>
      <c r="L16" s="35"/>
    </row>
    <row r="17" spans="1:12" s="17" customFormat="1" ht="15" customHeight="1" x14ac:dyDescent="0.15">
      <c r="A17" s="128" t="s">
        <v>8</v>
      </c>
      <c r="B17" s="128"/>
      <c r="C17" s="128"/>
      <c r="D17" s="128"/>
      <c r="E17" s="128"/>
      <c r="F17" s="128"/>
      <c r="G17" s="128"/>
      <c r="H17" s="128"/>
      <c r="I17" s="128"/>
      <c r="J17" s="128"/>
      <c r="L17" s="31"/>
    </row>
    <row r="18" spans="1:12" s="35" customFormat="1" ht="12" customHeight="1" x14ac:dyDescent="0.2">
      <c r="A18" s="42"/>
      <c r="B18" s="17"/>
      <c r="C18" s="17"/>
      <c r="D18" s="17"/>
      <c r="E18" s="17"/>
      <c r="F18" s="17"/>
      <c r="G18" s="22"/>
      <c r="H18" s="17"/>
      <c r="I18" s="17"/>
      <c r="J18" s="17"/>
      <c r="L18" s="17"/>
    </row>
    <row r="19" spans="1:12" s="35" customFormat="1" ht="15" customHeight="1" x14ac:dyDescent="0.2">
      <c r="A19" s="112" t="s">
        <v>9</v>
      </c>
      <c r="B19" s="112"/>
      <c r="C19" s="112"/>
      <c r="D19" s="59"/>
      <c r="E19" s="112" t="s">
        <v>23</v>
      </c>
      <c r="F19" s="112"/>
      <c r="G19" s="112"/>
      <c r="H19" s="112"/>
      <c r="I19" s="112"/>
      <c r="J19" s="60"/>
      <c r="L19" s="17"/>
    </row>
    <row r="20" spans="1:12" s="31" customFormat="1" ht="12.75" customHeight="1" x14ac:dyDescent="0.15">
      <c r="A20" s="112"/>
      <c r="B20" s="112"/>
      <c r="C20" s="112"/>
      <c r="D20" s="59"/>
      <c r="E20" s="112"/>
      <c r="F20" s="112"/>
      <c r="G20" s="112"/>
      <c r="H20" s="112"/>
      <c r="I20" s="112"/>
      <c r="J20" s="60"/>
      <c r="L20" s="17"/>
    </row>
    <row r="21" spans="1:12" s="17" customFormat="1" ht="48.75" customHeight="1" x14ac:dyDescent="0.2">
      <c r="A21" s="127"/>
      <c r="B21" s="127"/>
      <c r="C21" s="127"/>
      <c r="D21" s="63"/>
      <c r="E21" s="126"/>
      <c r="F21" s="126"/>
      <c r="G21" s="126"/>
      <c r="H21" s="126"/>
      <c r="I21" s="126"/>
      <c r="J21" s="64"/>
    </row>
    <row r="22" spans="1:12" s="17" customFormat="1" ht="27" customHeight="1" x14ac:dyDescent="0.2">
      <c r="A22" s="42"/>
      <c r="L22" s="37"/>
    </row>
    <row r="23" spans="1:12" s="17" customFormat="1" ht="15" customHeight="1" x14ac:dyDescent="0.15">
      <c r="A23" s="42"/>
      <c r="K23" s="22"/>
    </row>
    <row r="24" spans="1:12" s="37" customFormat="1" ht="10.5" customHeight="1" x14ac:dyDescent="0.2">
      <c r="A24" s="42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7" customFormat="1" ht="10.5" customHeight="1" x14ac:dyDescent="0.2">
      <c r="A25" s="42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2"/>
      <c r="L26" s="43"/>
    </row>
    <row r="27" spans="1:12" s="37" customFormat="1" ht="12.75" customHeight="1" x14ac:dyDescent="0.2">
      <c r="A27" s="42"/>
      <c r="B27" s="17"/>
      <c r="C27" s="17"/>
      <c r="D27" s="17"/>
      <c r="E27" s="17"/>
      <c r="F27" s="17"/>
      <c r="G27" s="17"/>
      <c r="H27" s="17"/>
      <c r="I27" s="17"/>
      <c r="J27" s="17"/>
      <c r="L27" s="28"/>
    </row>
    <row r="28" spans="1:12" s="37" customFormat="1" ht="12.75" customHeight="1" x14ac:dyDescent="0.2">
      <c r="A28" s="42"/>
      <c r="B28" s="17"/>
      <c r="C28" s="17"/>
      <c r="D28" s="17"/>
      <c r="E28" s="17"/>
      <c r="F28" s="17"/>
      <c r="G28" s="17"/>
      <c r="H28" s="17"/>
      <c r="I28" s="17"/>
      <c r="J28" s="17"/>
      <c r="L28" s="44"/>
    </row>
    <row r="29" spans="1:12" s="37" customFormat="1" ht="12.75" customHeight="1" x14ac:dyDescent="0.2">
      <c r="A29" s="42"/>
      <c r="B29" s="17"/>
      <c r="C29" s="17"/>
      <c r="D29" s="17"/>
      <c r="E29" s="17"/>
      <c r="F29" s="17"/>
      <c r="G29" s="17"/>
      <c r="H29" s="17"/>
      <c r="I29" s="17"/>
      <c r="J29" s="17"/>
      <c r="L29" s="28"/>
    </row>
    <row r="30" spans="1:12" s="17" customFormat="1" ht="15" customHeight="1" x14ac:dyDescent="0.15">
      <c r="A30" s="42"/>
      <c r="L30" s="28"/>
    </row>
    <row r="31" spans="1:12" s="35" customFormat="1" ht="12" x14ac:dyDescent="0.2">
      <c r="A31" s="42"/>
      <c r="B31" s="17"/>
      <c r="C31" s="17"/>
      <c r="D31" s="17"/>
      <c r="E31" s="17"/>
      <c r="F31" s="17"/>
      <c r="G31" s="17"/>
      <c r="H31" s="17"/>
      <c r="I31" s="17"/>
      <c r="J31" s="17"/>
      <c r="L31" s="28"/>
    </row>
    <row r="32" spans="1:12" s="17" customFormat="1" ht="6.75" customHeight="1" x14ac:dyDescent="0.15">
      <c r="A32" s="42"/>
      <c r="L32" s="28"/>
    </row>
    <row r="33" spans="1:12" s="17" customFormat="1" ht="9" x14ac:dyDescent="0.15">
      <c r="A33" s="42"/>
      <c r="L33" s="28"/>
    </row>
    <row r="34" spans="1:12" s="17" customFormat="1" ht="12.75" customHeight="1" x14ac:dyDescent="0.15">
      <c r="A34" s="42"/>
      <c r="L34" s="28"/>
    </row>
    <row r="35" spans="1:12" s="17" customFormat="1" ht="33.75" customHeight="1" x14ac:dyDescent="0.15">
      <c r="A35" s="42"/>
      <c r="L35" s="28"/>
    </row>
    <row r="36" spans="1:12" s="17" customFormat="1" ht="9" x14ac:dyDescent="0.15">
      <c r="A36" s="42"/>
      <c r="L36" s="28"/>
    </row>
    <row r="37" spans="1:12" s="17" customFormat="1" ht="9" x14ac:dyDescent="0.15">
      <c r="A37" s="42"/>
      <c r="L37" s="28"/>
    </row>
    <row r="38" spans="1:12" s="17" customFormat="1" ht="9" x14ac:dyDescent="0.15">
      <c r="A38" s="42"/>
      <c r="L38" s="28"/>
    </row>
    <row r="39" spans="1:12" s="17" customFormat="1" ht="9" x14ac:dyDescent="0.15">
      <c r="A39" s="42"/>
      <c r="L39" s="28"/>
    </row>
    <row r="40" spans="1:12" s="17" customFormat="1" ht="9" x14ac:dyDescent="0.15">
      <c r="A40" s="42"/>
      <c r="L40" s="28"/>
    </row>
    <row r="41" spans="1:12" s="17" customFormat="1" ht="9" x14ac:dyDescent="0.15">
      <c r="A41" s="42"/>
      <c r="L41" s="28"/>
    </row>
    <row r="42" spans="1:12" s="17" customFormat="1" ht="9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9" x14ac:dyDescent="0.15">
      <c r="A44" s="42"/>
      <c r="L44" s="28"/>
    </row>
    <row r="45" spans="1:12" s="17" customFormat="1" ht="9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L50" s="28"/>
    </row>
    <row r="51" spans="1:12" s="17" customFormat="1" ht="9" x14ac:dyDescent="0.15">
      <c r="L51" s="28"/>
    </row>
    <row r="52" spans="1:12" s="17" customFormat="1" ht="9" x14ac:dyDescent="0.15">
      <c r="L52" s="28"/>
    </row>
    <row r="53" spans="1:12" s="17" customFormat="1" ht="9" x14ac:dyDescent="0.15">
      <c r="L53" s="28"/>
    </row>
    <row r="54" spans="1:12" s="17" customFormat="1" ht="9" x14ac:dyDescent="0.15">
      <c r="L54" s="28"/>
    </row>
    <row r="55" spans="1:12" s="17" customFormat="1" ht="9" x14ac:dyDescent="0.15">
      <c r="L55" s="28"/>
    </row>
    <row r="56" spans="1:12" s="17" customFormat="1" ht="9" x14ac:dyDescent="0.15">
      <c r="L56" s="28"/>
    </row>
    <row r="57" spans="1:12" s="17" customFormat="1" ht="9" x14ac:dyDescent="0.15">
      <c r="L57" s="28"/>
    </row>
    <row r="58" spans="1:12" s="17" customFormat="1" ht="9" x14ac:dyDescent="0.15">
      <c r="L58" s="28"/>
    </row>
    <row r="59" spans="1:12" s="17" customFormat="1" ht="9" x14ac:dyDescent="0.15"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x14ac:dyDescent="0.2">
      <c r="A162" s="37"/>
      <c r="B162" s="45"/>
      <c r="C162" s="45"/>
      <c r="D162" s="45"/>
      <c r="E162" s="45"/>
      <c r="F162" s="45"/>
      <c r="G162" s="45"/>
      <c r="H162" s="45"/>
      <c r="I162" s="45"/>
      <c r="J162" s="45"/>
      <c r="L162" s="28"/>
    </row>
    <row r="163" spans="1:12" s="17" customFormat="1" x14ac:dyDescent="0.2">
      <c r="A163" s="37"/>
      <c r="B163" s="45"/>
      <c r="C163" s="45"/>
      <c r="D163" s="45"/>
      <c r="E163" s="45"/>
      <c r="F163" s="45"/>
      <c r="G163" s="45"/>
      <c r="H163" s="45"/>
      <c r="I163" s="45"/>
      <c r="J163" s="45"/>
      <c r="L163" s="28"/>
    </row>
    <row r="164" spans="1:12" s="17" customFormat="1" x14ac:dyDescent="0.2">
      <c r="A164" s="37"/>
      <c r="B164" s="45"/>
      <c r="C164" s="45"/>
      <c r="D164" s="45"/>
      <c r="E164" s="45"/>
      <c r="F164" s="45"/>
      <c r="G164" s="45"/>
      <c r="H164" s="45"/>
      <c r="I164" s="45"/>
      <c r="J164" s="45"/>
      <c r="L164" s="28"/>
    </row>
    <row r="165" spans="1:12" s="17" customFormat="1" x14ac:dyDescent="0.2">
      <c r="A165" s="37"/>
      <c r="B165" s="45"/>
      <c r="C165" s="45"/>
      <c r="D165" s="45"/>
      <c r="E165" s="45"/>
      <c r="F165" s="45"/>
      <c r="G165" s="45"/>
      <c r="H165" s="45"/>
      <c r="I165" s="45"/>
      <c r="J165" s="45"/>
      <c r="L165" s="28"/>
    </row>
    <row r="166" spans="1:12" s="17" customFormat="1" x14ac:dyDescent="0.2">
      <c r="A166" s="37"/>
      <c r="B166" s="45"/>
      <c r="C166" s="45"/>
      <c r="D166" s="45"/>
      <c r="E166" s="45"/>
      <c r="F166" s="45"/>
      <c r="G166" s="45"/>
      <c r="H166" s="45"/>
      <c r="I166" s="45"/>
      <c r="J166" s="45"/>
      <c r="L166" s="28"/>
    </row>
    <row r="167" spans="1:12" s="17" customFormat="1" x14ac:dyDescent="0.2">
      <c r="A167" s="37"/>
      <c r="B167" s="45"/>
      <c r="C167" s="45"/>
      <c r="D167" s="45"/>
      <c r="E167" s="45"/>
      <c r="F167" s="45"/>
      <c r="G167" s="45"/>
      <c r="H167" s="45"/>
      <c r="I167" s="45"/>
      <c r="J167" s="45"/>
      <c r="L167" s="28"/>
    </row>
    <row r="168" spans="1:12" s="17" customFormat="1" x14ac:dyDescent="0.2">
      <c r="A168" s="37"/>
      <c r="B168" s="45"/>
      <c r="C168" s="45"/>
      <c r="D168" s="45"/>
      <c r="E168" s="45"/>
      <c r="F168" s="45"/>
      <c r="G168" s="45"/>
      <c r="H168" s="45"/>
      <c r="I168" s="45"/>
      <c r="J168" s="45"/>
      <c r="L168" s="28"/>
    </row>
    <row r="169" spans="1:12" s="17" customFormat="1" x14ac:dyDescent="0.2">
      <c r="A169" s="37"/>
      <c r="B169" s="45"/>
      <c r="C169" s="45"/>
      <c r="D169" s="45"/>
      <c r="E169" s="45"/>
      <c r="F169" s="45"/>
      <c r="G169" s="45"/>
      <c r="H169" s="45"/>
      <c r="I169" s="45"/>
      <c r="J169" s="45"/>
      <c r="L169" s="28"/>
    </row>
    <row r="170" spans="1:12" s="17" customFormat="1" x14ac:dyDescent="0.2">
      <c r="A170" s="37"/>
      <c r="B170" s="45"/>
      <c r="C170" s="45"/>
      <c r="D170" s="45"/>
      <c r="E170" s="45"/>
      <c r="F170" s="45"/>
      <c r="G170" s="45"/>
      <c r="H170" s="45"/>
      <c r="I170" s="45"/>
      <c r="J170" s="45"/>
      <c r="L170" s="28"/>
    </row>
    <row r="171" spans="1:12" s="17" customFormat="1" x14ac:dyDescent="0.2">
      <c r="A171" s="37"/>
      <c r="B171" s="45"/>
      <c r="C171" s="45"/>
      <c r="D171" s="45"/>
      <c r="E171" s="45"/>
      <c r="F171" s="45"/>
      <c r="G171" s="45"/>
      <c r="H171" s="45"/>
      <c r="I171" s="45"/>
      <c r="J171" s="45"/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46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46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46"/>
    </row>
  </sheetData>
  <sheetProtection password="CF73" sheet="1" objects="1" scenarios="1"/>
  <mergeCells count="20">
    <mergeCell ref="E21:I21"/>
    <mergeCell ref="A21:C21"/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H6:J6"/>
    <mergeCell ref="B7:D7"/>
    <mergeCell ref="H7:J7"/>
    <mergeCell ref="A17:J17"/>
    <mergeCell ref="B8:D8"/>
    <mergeCell ref="H8:J8"/>
    <mergeCell ref="B9:D9"/>
    <mergeCell ref="H9:J9"/>
    <mergeCell ref="H10:I10"/>
  </mergeCells>
  <dataValidations count="1">
    <dataValidation type="decimal" operator="lessThanOrEqual" allowBlank="1" showInputMessage="1" showErrorMessage="1" sqref="E8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2016-02-03T09:56:57Z</cp:lastPrinted>
  <dcterms:created xsi:type="dcterms:W3CDTF">2006-01-30T14:36:36Z</dcterms:created>
  <dcterms:modified xsi:type="dcterms:W3CDTF">2017-08-24T10:27:56Z</dcterms:modified>
</cp:coreProperties>
</file>