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<sst xmlns="http://schemas.openxmlformats.org/spreadsheetml/2006/main" count="85" uniqueCount="64">
  <si>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</si>
  <si>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</si>
  <si>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</si>
  <si>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</si>
  <si>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</si>
  <si>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</si>
  <si>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</si>
  <si>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</si>
  <si>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</si>
  <si>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</si>
  <si>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</si>
  <si>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</si>
  <si>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</si>
  <si>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</si>
  <si>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</si>
  <si>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</si>
  <si>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</si>
  <si>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</si>
  <si>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</si>
  <si>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</si>
  <si>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</si>
  <si>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</si>
  <si>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</si>
  <si>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</si>
  <si>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</si>
  <si>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</si>
  <si>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</si>
  <si>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7 = Note des Qualifikationsbereichs* /
         Note de domaine de qualification* /
         Nota di settore di qualificazione*</t>
  </si>
  <si>
    <t xml:space="preserve">
</t>
  </si>
  <si>
    <t xml:space="preserve">Total </t>
  </si>
  <si>
    <t>Erfahrungsnote / Note d'expérience / Nota scolastica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</si>
  <si>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</si>
  <si>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</si>
  <si>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</si>
  <si>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</si>
  <si>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</si>
  <si>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</si>
  <si>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Gemäss der Verordnung über die berufliche Grundbildung vom 20.12.2006 / Ordonnances sur la formation professionnelle initiale 20.12.2006 / 
Ordinanze sulla formazione professionale di base 20.12.2006</t>
  </si>
  <si>
    <t>5.</t>
  </si>
  <si>
    <t xml:space="preserve">Die Prüfung ist bestanden, wenn weder die Noten der Qualifikationsbereiche "Praktische Arbeit" und "Berufskenntnisse" noch die Gesamtnote den Wert 4 unterschreitet. / L'examen est réussi si le notes de domaines de qualification "Travail pratique" et "Connaissances professionelles" et la note globale sont égales ou supérieures à 4,0. / L’esame finale è superato se per il campo di qualificazione "Lavoro pratico" e "Conoscenze professionali" e la nota complessiva raggiunge o supera il 4. </t>
  </si>
  <si>
    <t xml:space="preserve">Praktische Arbeit / Travail pratique / Lavoro pratico </t>
  </si>
  <si>
    <t>Technische Dokumentation / Documentation technique / Documentazione tecnica</t>
  </si>
  <si>
    <t>Elektrische Systemtechnik / Technique des systèmes électriques / Tecnica degli elettrosistemi</t>
  </si>
  <si>
    <t>Bearbeitungstechnik / Technique de travail / Tecnica di lavorazione</t>
  </si>
  <si>
    <t>Planificatrice-électricienne CFC / Planificateur-électricien CFC</t>
  </si>
  <si>
    <r>
      <t xml:space="preserve">Qualifikationsbereich Praktische Arbeiten </t>
    </r>
    <r>
      <rPr>
        <sz val="9"/>
        <rFont val="Arial"/>
        <family val="2"/>
      </rPr>
      <t xml:space="preserve">(~20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(~20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(~20 ore)</t>
    </r>
  </si>
  <si>
    <t>: 5 = Note des Qualifikationsbereichs* /
         Note de domaine de qualification* /
         Nota di settore di qualificazione*</t>
  </si>
  <si>
    <t>Kommunikationstechnik / Technique de communication / Tecnica di comunicazione</t>
  </si>
  <si>
    <r>
      <t xml:space="preserve">Qualifikationsbereich Berufskenntnisse </t>
    </r>
    <r>
      <rPr>
        <sz val="9"/>
        <rFont val="Arial"/>
        <family val="2"/>
      </rPr>
      <t xml:space="preserve">(~4.5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(~4.5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(~4.5 ore)</t>
    </r>
  </si>
  <si>
    <t>Elektroplanerin EFZ / Elektroplaner EFZ</t>
  </si>
  <si>
    <t>Technologische Grundlagen / Bases fondamentales 
technologiques / Nozioni tecnologiche fondamentali</t>
  </si>
  <si>
    <t xml:space="preserve">: 5 = Gesamtnote* /
         Note globale* /
         Nota globale*
</t>
  </si>
  <si>
    <t>Erfahrungsnote / Note d'expérience / Nota relativa</t>
  </si>
  <si>
    <t>Überbetriebliche Kurse / Cours interentreprises / 
Corsi interaziendali</t>
  </si>
  <si>
    <t>Prüfungsergebnis / Résultat de l'examen / Risultato d'esame</t>
  </si>
  <si>
    <t>Produkt/
Produits/
Prodotto</t>
  </si>
  <si>
    <t>Noten/
Notes/
Note</t>
  </si>
  <si>
    <t>Faktor/
Coefficient/
Fattore</t>
  </si>
  <si>
    <t xml:space="preserve">               : 2 = Note des Qualifikationsbereichs* /
                        Note de domaine de qualification* /
                        Nota di settore di qualificazione*</t>
  </si>
  <si>
    <t>Qualifikationsbereiche / Domaines de qualification / 
Settori di qualificazione</t>
  </si>
  <si>
    <t>Noten**/
Notes**/
Note**</t>
  </si>
  <si>
    <t>Noten**/ Notes**/
Note**</t>
  </si>
  <si>
    <t>** Auf eine Dezimalstelle zu runden / A arrondir à une décimale / Approssimare a un decimale</t>
  </si>
  <si>
    <t>Pianificatrice elettricista AFC / Pianificatore elettricista AFC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</si>
</sst>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0" fillId="0" borderId="21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0" fillId="0" borderId="30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64504</v>
      </c>
      <c r="B1" s="74" t="s">
        <v>49</v>
      </c>
      <c r="C1" s="74"/>
      <c r="D1" s="74"/>
      <c r="E1" s="75"/>
      <c r="F1" s="73" t="s">
        <v>20</v>
      </c>
      <c r="G1" s="25"/>
    </row>
    <row r="2" spans="2:7" s="3" customFormat="1" ht="14.25" customHeight="1">
      <c r="B2" s="74" t="s">
        <v>44</v>
      </c>
      <c r="C2" s="74"/>
      <c r="D2" s="74"/>
      <c r="E2" s="75"/>
      <c r="F2" s="73"/>
      <c r="G2" s="11"/>
    </row>
    <row r="3" spans="2:7" s="3" customFormat="1" ht="14.25" customHeight="1">
      <c r="B3" s="74" t="s">
        <v>63</v>
      </c>
      <c r="C3" s="74"/>
      <c r="D3" s="74"/>
      <c r="E3" s="75"/>
      <c r="F3" s="76" t="s">
        <v>21</v>
      </c>
      <c r="G3" s="22"/>
    </row>
    <row r="4" s="3" customFormat="1" ht="15.75" customHeight="1" thickBot="1">
      <c r="F4" s="77"/>
    </row>
    <row r="5" spans="1:8" s="2" customFormat="1" ht="17.25" customHeight="1">
      <c r="A5" s="19"/>
      <c r="B5" s="46" t="s">
        <v>23</v>
      </c>
      <c r="C5" s="46"/>
      <c r="D5" s="46"/>
      <c r="E5" s="46"/>
      <c r="F5" s="46"/>
      <c r="G5" s="20"/>
      <c r="H5" s="12"/>
    </row>
    <row r="6" spans="1:8" s="2" customFormat="1" ht="17.25" customHeight="1" thickBot="1">
      <c r="A6" s="47" t="s">
        <v>24</v>
      </c>
      <c r="B6" s="48"/>
      <c r="C6" s="48"/>
      <c r="D6" s="48"/>
      <c r="E6" s="48"/>
      <c r="F6" s="48"/>
      <c r="G6" s="49"/>
      <c r="H6" s="12"/>
    </row>
    <row r="7" s="3" customFormat="1" ht="11.25" customHeight="1"/>
    <row r="8" spans="1:7" s="3" customFormat="1" ht="21" customHeight="1">
      <c r="A8" s="50" t="s">
        <v>37</v>
      </c>
      <c r="B8" s="50"/>
      <c r="C8" s="50"/>
      <c r="D8" s="50"/>
      <c r="E8" s="50"/>
      <c r="F8" s="50"/>
      <c r="G8" s="50"/>
    </row>
    <row r="9" s="2" customFormat="1" ht="12.75"/>
    <row r="10" spans="1:7" s="5" customFormat="1" ht="12" customHeight="1">
      <c r="A10" s="45" t="s">
        <v>17</v>
      </c>
      <c r="B10" s="45"/>
      <c r="C10" s="45"/>
      <c r="D10" s="45"/>
      <c r="E10" s="45"/>
      <c r="F10" s="45"/>
      <c r="G10" s="45"/>
    </row>
    <row r="11" s="3" customFormat="1" ht="9"/>
    <row r="12" spans="1:7" s="3" customFormat="1" ht="9">
      <c r="A12" s="51" t="s">
        <v>0</v>
      </c>
      <c r="B12" s="51"/>
      <c r="C12" s="71"/>
      <c r="D12" s="71"/>
      <c r="E12" s="71"/>
      <c r="F12" s="71"/>
      <c r="G12" s="71"/>
    </row>
    <row r="13" spans="1:7" s="5" customFormat="1" ht="10.5" customHeight="1">
      <c r="A13" s="52"/>
      <c r="B13" s="52"/>
      <c r="C13" s="56"/>
      <c r="D13" s="56"/>
      <c r="E13" s="56"/>
      <c r="F13" s="56"/>
      <c r="G13" s="56"/>
    </row>
    <row r="14" s="3" customFormat="1" ht="9"/>
    <row r="15" spans="1:7" s="3" customFormat="1" ht="9">
      <c r="A15" s="51" t="s">
        <v>4</v>
      </c>
      <c r="B15" s="51"/>
      <c r="C15" s="72"/>
      <c r="D15" s="71"/>
      <c r="E15" s="71"/>
      <c r="F15" s="71"/>
      <c r="G15" s="71"/>
    </row>
    <row r="16" spans="1:7" s="5" customFormat="1" ht="12">
      <c r="A16" s="52"/>
      <c r="B16" s="52"/>
      <c r="C16" s="56"/>
      <c r="D16" s="56"/>
      <c r="E16" s="56"/>
      <c r="F16" s="56"/>
      <c r="G16" s="56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7" t="s">
        <v>1</v>
      </c>
      <c r="B19" s="58"/>
      <c r="C19" s="58"/>
      <c r="D19" s="58"/>
      <c r="E19" s="58"/>
      <c r="F19" s="58"/>
      <c r="G19" s="59"/>
    </row>
    <row r="20" spans="1:7" s="3" customFormat="1" ht="9">
      <c r="A20" s="60" t="s">
        <v>2</v>
      </c>
      <c r="B20" s="61"/>
      <c r="C20" s="61"/>
      <c r="D20" s="61"/>
      <c r="E20" s="61"/>
      <c r="F20" s="61"/>
      <c r="G20" s="62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3" t="s">
        <v>3</v>
      </c>
      <c r="B23" s="64"/>
      <c r="C23" s="64"/>
      <c r="D23" s="64"/>
      <c r="E23" s="64"/>
      <c r="F23" s="64"/>
      <c r="G23" s="64"/>
    </row>
    <row r="24" s="3" customFormat="1" ht="9"/>
    <row r="25" spans="1:7" s="3" customFormat="1" ht="30" customHeight="1">
      <c r="A25" s="65" t="s">
        <v>16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187.5" customHeight="1">
      <c r="A27" s="67"/>
      <c r="B27" s="68"/>
      <c r="C27" s="68"/>
      <c r="D27" s="68"/>
      <c r="E27" s="68"/>
      <c r="F27" s="68"/>
      <c r="G27" s="69"/>
    </row>
    <row r="28" s="3" customFormat="1" ht="9"/>
    <row r="29" spans="1:7" s="3" customFormat="1" ht="9">
      <c r="A29" s="70" t="s">
        <v>5</v>
      </c>
      <c r="B29" s="70"/>
      <c r="C29" s="70"/>
      <c r="E29" s="70" t="s">
        <v>19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.75" customHeight="1">
      <c r="A31" s="55"/>
      <c r="B31" s="56"/>
      <c r="C31" s="56"/>
      <c r="E31" s="56"/>
      <c r="F31" s="56"/>
      <c r="G31" s="56"/>
    </row>
    <row r="32" spans="5:7" s="3" customFormat="1" ht="33.75" customHeight="1">
      <c r="E32" s="56"/>
      <c r="F32" s="56"/>
      <c r="G32" s="56"/>
    </row>
    <row r="33" spans="5:7" s="3" customFormat="1" ht="9" customHeight="1">
      <c r="E33" s="10"/>
      <c r="F33" s="10"/>
      <c r="G33" s="10"/>
    </row>
    <row r="34" spans="1:7" s="3" customFormat="1" ht="9">
      <c r="A34" s="53" t="s">
        <v>36</v>
      </c>
      <c r="B34" s="54"/>
      <c r="C34" s="54"/>
      <c r="D34" s="54"/>
      <c r="E34" s="54"/>
      <c r="F34" s="54"/>
      <c r="G34" s="54"/>
    </row>
    <row r="35" spans="1:7" s="3" customFormat="1" ht="9">
      <c r="A35" s="54"/>
      <c r="B35" s="54"/>
      <c r="C35" s="54"/>
      <c r="D35" s="54"/>
      <c r="E35" s="54"/>
      <c r="F35" s="54"/>
      <c r="G35" s="54"/>
    </row>
    <row r="36" spans="1:7" s="3" customFormat="1" ht="12.75" customHeight="1">
      <c r="A36" s="54"/>
      <c r="B36" s="54"/>
      <c r="C36" s="54"/>
      <c r="D36" s="54"/>
      <c r="E36" s="54"/>
      <c r="F36" s="54"/>
      <c r="G36" s="54"/>
    </row>
    <row r="37" spans="1:7" s="3" customFormat="1" ht="9" hidden="1">
      <c r="A37" s="54"/>
      <c r="B37" s="54"/>
      <c r="C37" s="54"/>
      <c r="D37" s="54"/>
      <c r="E37" s="54"/>
      <c r="F37" s="54"/>
      <c r="G37" s="54"/>
    </row>
    <row r="38" spans="1:7" s="3" customFormat="1" ht="12.75" customHeight="1">
      <c r="A38" s="43" t="s">
        <v>15</v>
      </c>
      <c r="B38" s="44"/>
      <c r="C38" s="44"/>
      <c r="D38" s="44"/>
      <c r="E38" s="44"/>
      <c r="F38" s="44"/>
      <c r="G38" s="44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Zeros="0" zoomScalePageLayoutView="0" workbookViewId="0" topLeftCell="A1">
      <selection activeCell="N17" sqref="N1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22.5" customHeight="1">
      <c r="A1" s="87">
        <v>64504</v>
      </c>
      <c r="B1" s="87"/>
      <c r="F1" s="119" t="s">
        <v>22</v>
      </c>
      <c r="G1" s="75"/>
      <c r="H1" s="88">
        <f>REPT(Vorderseite!C12,1)</f>
      </c>
      <c r="I1" s="88"/>
      <c r="J1" s="88"/>
    </row>
    <row r="2" s="3" customFormat="1" ht="8.25" customHeight="1"/>
    <row r="3" spans="1:10" s="3" customFormat="1" ht="9" customHeight="1">
      <c r="A3" s="98" t="s">
        <v>45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4.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30" customHeight="1">
      <c r="A5" s="81" t="s">
        <v>6</v>
      </c>
      <c r="B5" s="79"/>
      <c r="C5" s="79"/>
      <c r="D5" s="80"/>
      <c r="E5" s="42" t="s">
        <v>60</v>
      </c>
      <c r="F5" s="42" t="s">
        <v>57</v>
      </c>
      <c r="G5" s="42" t="s">
        <v>55</v>
      </c>
      <c r="H5" s="81" t="s">
        <v>8</v>
      </c>
      <c r="I5" s="79"/>
      <c r="J5" s="80"/>
    </row>
    <row r="6" spans="1:7" s="3" customFormat="1" ht="3.75" customHeight="1">
      <c r="A6" s="4"/>
      <c r="G6" s="8"/>
    </row>
    <row r="7" spans="1:10" s="3" customFormat="1" ht="26.25" customHeight="1">
      <c r="A7" s="30" t="s">
        <v>7</v>
      </c>
      <c r="B7" s="82" t="s">
        <v>41</v>
      </c>
      <c r="C7" s="83"/>
      <c r="D7" s="84"/>
      <c r="E7" s="38"/>
      <c r="F7" s="33">
        <v>1</v>
      </c>
      <c r="G7" s="31">
        <f>SUM(E7*F7)</f>
        <v>0</v>
      </c>
      <c r="H7" s="89"/>
      <c r="I7" s="90"/>
      <c r="J7" s="91"/>
    </row>
    <row r="8" spans="1:10" s="3" customFormat="1" ht="26.25" customHeight="1">
      <c r="A8" s="30" t="s">
        <v>9</v>
      </c>
      <c r="B8" s="82" t="s">
        <v>42</v>
      </c>
      <c r="C8" s="83"/>
      <c r="D8" s="84"/>
      <c r="E8" s="38"/>
      <c r="F8" s="33">
        <v>3</v>
      </c>
      <c r="G8" s="31">
        <f>SUM(E8*F8)</f>
        <v>0</v>
      </c>
      <c r="H8" s="89"/>
      <c r="I8" s="90"/>
      <c r="J8" s="91"/>
    </row>
    <row r="9" spans="1:10" s="3" customFormat="1" ht="26.25" customHeight="1" thickBot="1">
      <c r="A9" s="30" t="s">
        <v>10</v>
      </c>
      <c r="B9" s="82" t="s">
        <v>47</v>
      </c>
      <c r="C9" s="83"/>
      <c r="D9" s="84"/>
      <c r="E9" s="38"/>
      <c r="F9" s="33">
        <v>1</v>
      </c>
      <c r="G9" s="31">
        <f>SUM(E9*F9)</f>
        <v>0</v>
      </c>
      <c r="H9" s="95"/>
      <c r="I9" s="96"/>
      <c r="J9" s="97"/>
    </row>
    <row r="10" spans="1:10" s="3" customFormat="1" ht="28.5" customHeight="1" thickBot="1" thickTop="1">
      <c r="A10" s="26"/>
      <c r="B10" s="9"/>
      <c r="C10" s="26"/>
      <c r="D10" s="29" t="s">
        <v>28</v>
      </c>
      <c r="E10" s="29"/>
      <c r="F10" s="32" t="s">
        <v>29</v>
      </c>
      <c r="G10" s="28">
        <f>SUM(G7:G9)</f>
        <v>0</v>
      </c>
      <c r="H10" s="85" t="s">
        <v>46</v>
      </c>
      <c r="I10" s="86"/>
      <c r="J10" s="27">
        <f>SUM(G10)/5</f>
        <v>0</v>
      </c>
    </row>
    <row r="11" s="3" customFormat="1" ht="3.75" customHeight="1" thickTop="1"/>
    <row r="12" spans="1:10" s="3" customFormat="1" ht="9" customHeight="1">
      <c r="A12" s="98" t="s">
        <v>48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s="3" customFormat="1" ht="16.5" customHeight="1">
      <c r="A13" s="98"/>
      <c r="B13" s="98"/>
      <c r="C13" s="98"/>
      <c r="D13" s="98"/>
      <c r="E13" s="98"/>
      <c r="F13" s="98"/>
      <c r="G13" s="98"/>
      <c r="H13" s="98"/>
      <c r="I13" s="98"/>
      <c r="J13" s="99"/>
    </row>
    <row r="14" spans="1:10" s="3" customFormat="1" ht="30" customHeight="1">
      <c r="A14" s="81" t="s">
        <v>6</v>
      </c>
      <c r="B14" s="79"/>
      <c r="C14" s="79"/>
      <c r="D14" s="80"/>
      <c r="E14" s="42" t="s">
        <v>60</v>
      </c>
      <c r="F14" s="42" t="s">
        <v>57</v>
      </c>
      <c r="G14" s="42" t="s">
        <v>55</v>
      </c>
      <c r="H14" s="81" t="s">
        <v>8</v>
      </c>
      <c r="I14" s="79"/>
      <c r="J14" s="80"/>
    </row>
    <row r="15" spans="1:10" s="3" customFormat="1" ht="26.25" customHeight="1">
      <c r="A15" s="30" t="s">
        <v>7</v>
      </c>
      <c r="B15" s="82" t="s">
        <v>43</v>
      </c>
      <c r="C15" s="83"/>
      <c r="D15" s="84"/>
      <c r="E15" s="38"/>
      <c r="F15" s="33">
        <v>1</v>
      </c>
      <c r="G15" s="31">
        <f>SUM(E15*F15)</f>
        <v>0</v>
      </c>
      <c r="H15" s="89"/>
      <c r="I15" s="90"/>
      <c r="J15" s="91"/>
    </row>
    <row r="16" spans="1:10" s="3" customFormat="1" ht="26.25" customHeight="1">
      <c r="A16" s="30" t="s">
        <v>9</v>
      </c>
      <c r="B16" s="82" t="s">
        <v>50</v>
      </c>
      <c r="C16" s="83"/>
      <c r="D16" s="84"/>
      <c r="E16" s="38"/>
      <c r="F16" s="33">
        <v>1</v>
      </c>
      <c r="G16" s="31">
        <f>SUM(E16*F16)</f>
        <v>0</v>
      </c>
      <c r="H16" s="89"/>
      <c r="I16" s="90"/>
      <c r="J16" s="91"/>
    </row>
    <row r="17" spans="1:10" s="3" customFormat="1" ht="26.25" customHeight="1">
      <c r="A17" s="30" t="s">
        <v>10</v>
      </c>
      <c r="B17" s="82" t="s">
        <v>41</v>
      </c>
      <c r="C17" s="83"/>
      <c r="D17" s="84"/>
      <c r="E17" s="38"/>
      <c r="F17" s="33">
        <v>2</v>
      </c>
      <c r="G17" s="31">
        <f>SUM(E17*F17)</f>
        <v>0</v>
      </c>
      <c r="H17" s="95"/>
      <c r="I17" s="96"/>
      <c r="J17" s="97"/>
    </row>
    <row r="18" spans="1:10" s="3" customFormat="1" ht="26.25" customHeight="1">
      <c r="A18" s="30" t="s">
        <v>11</v>
      </c>
      <c r="B18" s="82" t="s">
        <v>42</v>
      </c>
      <c r="C18" s="83"/>
      <c r="D18" s="84"/>
      <c r="E18" s="38"/>
      <c r="F18" s="33">
        <v>2</v>
      </c>
      <c r="G18" s="31">
        <f>SUM(E18*F18)</f>
        <v>0</v>
      </c>
      <c r="H18" s="95"/>
      <c r="I18" s="96"/>
      <c r="J18" s="97"/>
    </row>
    <row r="19" spans="1:10" s="3" customFormat="1" ht="26.25" customHeight="1" thickBot="1">
      <c r="A19" s="30" t="s">
        <v>38</v>
      </c>
      <c r="B19" s="82" t="s">
        <v>47</v>
      </c>
      <c r="C19" s="83"/>
      <c r="D19" s="84"/>
      <c r="E19" s="38"/>
      <c r="F19" s="33">
        <v>1</v>
      </c>
      <c r="G19" s="31">
        <f>SUM(E19*F19)</f>
        <v>0</v>
      </c>
      <c r="H19" s="95"/>
      <c r="I19" s="96"/>
      <c r="J19" s="97"/>
    </row>
    <row r="20" spans="1:10" s="3" customFormat="1" ht="28.5" customHeight="1" thickBot="1" thickTop="1">
      <c r="A20" s="26"/>
      <c r="B20" s="9"/>
      <c r="C20" s="26"/>
      <c r="D20" s="29" t="s">
        <v>28</v>
      </c>
      <c r="E20" s="29"/>
      <c r="F20" s="32" t="s">
        <v>29</v>
      </c>
      <c r="G20" s="28">
        <f>SUM(G15:G19)</f>
        <v>0</v>
      </c>
      <c r="H20" s="85" t="s">
        <v>27</v>
      </c>
      <c r="I20" s="86"/>
      <c r="J20" s="27">
        <f>SUM(G20)/7</f>
        <v>0</v>
      </c>
    </row>
    <row r="21" s="3" customFormat="1" ht="3.75" customHeight="1" thickTop="1"/>
    <row r="22" spans="1:10" s="5" customFormat="1" ht="12">
      <c r="A22" s="98" t="s">
        <v>30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s="5" customFormat="1" ht="1.5" customHeight="1">
      <c r="A23" s="98"/>
      <c r="B23" s="98"/>
      <c r="C23" s="98"/>
      <c r="D23" s="98"/>
      <c r="E23" s="98"/>
      <c r="F23" s="98"/>
      <c r="G23" s="98"/>
      <c r="H23" s="98"/>
      <c r="I23" s="98"/>
      <c r="J23" s="99"/>
    </row>
    <row r="24" spans="1:10" s="3" customFormat="1" ht="18.75" customHeight="1">
      <c r="A24" s="81"/>
      <c r="B24" s="114"/>
      <c r="C24" s="114"/>
      <c r="D24" s="115"/>
      <c r="E24" s="110" t="s">
        <v>61</v>
      </c>
      <c r="F24" s="111"/>
      <c r="G24" s="79" t="s">
        <v>8</v>
      </c>
      <c r="H24" s="114"/>
      <c r="I24" s="114"/>
      <c r="J24" s="115"/>
    </row>
    <row r="25" spans="1:10" s="3" customFormat="1" ht="27.75" customHeight="1">
      <c r="A25" s="30" t="s">
        <v>31</v>
      </c>
      <c r="B25" s="92" t="s">
        <v>35</v>
      </c>
      <c r="C25" s="92"/>
      <c r="D25" s="82"/>
      <c r="E25" s="116"/>
      <c r="F25" s="117"/>
      <c r="G25" s="112"/>
      <c r="H25" s="113"/>
      <c r="I25" s="113"/>
      <c r="J25" s="113"/>
    </row>
    <row r="26" spans="1:10" s="3" customFormat="1" ht="26.25" customHeight="1" thickBot="1">
      <c r="A26" s="30" t="s">
        <v>32</v>
      </c>
      <c r="B26" s="92" t="s">
        <v>53</v>
      </c>
      <c r="C26" s="92"/>
      <c r="D26" s="82"/>
      <c r="E26" s="116"/>
      <c r="F26" s="117"/>
      <c r="G26" s="112"/>
      <c r="H26" s="113"/>
      <c r="I26" s="113"/>
      <c r="J26" s="118"/>
    </row>
    <row r="27" spans="1:10" s="3" customFormat="1" ht="28.5" customHeight="1" thickBot="1" thickTop="1">
      <c r="A27" s="6"/>
      <c r="B27" s="7"/>
      <c r="C27" s="7"/>
      <c r="D27" s="32" t="s">
        <v>29</v>
      </c>
      <c r="E27" s="103">
        <f>SUM(E25:F26)</f>
        <v>0</v>
      </c>
      <c r="F27" s="104"/>
      <c r="G27" s="105" t="s">
        <v>58</v>
      </c>
      <c r="H27" s="106"/>
      <c r="I27" s="107"/>
      <c r="J27" s="34">
        <f>SUM(E27/2)</f>
        <v>0</v>
      </c>
    </row>
    <row r="28" spans="1:7" s="3" customFormat="1" ht="8.25" customHeight="1" thickTop="1">
      <c r="A28" s="4"/>
      <c r="G28" s="8"/>
    </row>
    <row r="29" spans="1:10" s="5" customFormat="1" ht="12">
      <c r="A29" s="93" t="s">
        <v>54</v>
      </c>
      <c r="B29" s="93"/>
      <c r="C29" s="93"/>
      <c r="D29" s="93"/>
      <c r="E29" s="93"/>
      <c r="F29" s="93"/>
      <c r="G29" s="93"/>
      <c r="H29" s="93"/>
      <c r="I29" s="93"/>
      <c r="J29" s="94"/>
    </row>
    <row r="30" spans="1:10" s="3" customFormat="1" ht="30" customHeight="1">
      <c r="A30" s="78" t="s">
        <v>59</v>
      </c>
      <c r="B30" s="79"/>
      <c r="C30" s="79"/>
      <c r="D30" s="80"/>
      <c r="E30" s="42" t="s">
        <v>56</v>
      </c>
      <c r="F30" s="42" t="s">
        <v>57</v>
      </c>
      <c r="G30" s="42" t="s">
        <v>55</v>
      </c>
      <c r="H30" s="81" t="s">
        <v>8</v>
      </c>
      <c r="I30" s="79"/>
      <c r="J30" s="80"/>
    </row>
    <row r="31" spans="1:10" s="3" customFormat="1" ht="26.25" customHeight="1">
      <c r="A31" s="30" t="s">
        <v>31</v>
      </c>
      <c r="B31" s="92" t="s">
        <v>40</v>
      </c>
      <c r="C31" s="92"/>
      <c r="D31" s="92"/>
      <c r="E31" s="31">
        <f>SUM(J10)</f>
        <v>0</v>
      </c>
      <c r="F31" s="41">
        <v>2</v>
      </c>
      <c r="G31" s="28">
        <f>SUM(E31*F31)</f>
        <v>0</v>
      </c>
      <c r="H31" s="112"/>
      <c r="I31" s="113"/>
      <c r="J31" s="113"/>
    </row>
    <row r="32" spans="1:10" s="3" customFormat="1" ht="26.25" customHeight="1">
      <c r="A32" s="30" t="s">
        <v>32</v>
      </c>
      <c r="B32" s="82" t="s">
        <v>25</v>
      </c>
      <c r="C32" s="83"/>
      <c r="D32" s="84"/>
      <c r="E32" s="31">
        <f>SUM(J20)</f>
        <v>0</v>
      </c>
      <c r="F32" s="41">
        <v>1</v>
      </c>
      <c r="G32" s="28">
        <f>SUM(E32*F32)</f>
        <v>0</v>
      </c>
      <c r="H32" s="112"/>
      <c r="I32" s="113"/>
      <c r="J32" s="113"/>
    </row>
    <row r="33" spans="1:10" s="3" customFormat="1" ht="26.25" customHeight="1">
      <c r="A33" s="30" t="s">
        <v>33</v>
      </c>
      <c r="B33" s="108" t="s">
        <v>52</v>
      </c>
      <c r="C33" s="108"/>
      <c r="D33" s="108"/>
      <c r="E33" s="31">
        <f>SUM(J27)</f>
        <v>0</v>
      </c>
      <c r="F33" s="41">
        <v>1</v>
      </c>
      <c r="G33" s="28">
        <f>SUM(E33*F33)</f>
        <v>0</v>
      </c>
      <c r="H33" s="112"/>
      <c r="I33" s="113"/>
      <c r="J33" s="113"/>
    </row>
    <row r="34" spans="1:10" s="3" customFormat="1" ht="26.25" customHeight="1" thickBot="1">
      <c r="A34" s="30" t="s">
        <v>34</v>
      </c>
      <c r="B34" s="82" t="s">
        <v>26</v>
      </c>
      <c r="C34" s="83"/>
      <c r="D34" s="83"/>
      <c r="E34" s="38"/>
      <c r="F34" s="41">
        <v>1</v>
      </c>
      <c r="G34" s="28">
        <f>SUM(E34*F34)</f>
        <v>0</v>
      </c>
      <c r="H34" s="112"/>
      <c r="I34" s="113"/>
      <c r="J34" s="113"/>
    </row>
    <row r="35" spans="1:10" s="3" customFormat="1" ht="28.5" customHeight="1" thickBot="1" thickTop="1">
      <c r="A35" s="6"/>
      <c r="B35" s="7"/>
      <c r="C35" s="7"/>
      <c r="D35" s="32"/>
      <c r="E35" s="40"/>
      <c r="F35" s="32" t="s">
        <v>29</v>
      </c>
      <c r="G35" s="28">
        <f>SUM(G31:G34)</f>
        <v>0</v>
      </c>
      <c r="I35" s="39" t="s">
        <v>51</v>
      </c>
      <c r="J35" s="23">
        <f>SUM(G35)/5</f>
        <v>0</v>
      </c>
    </row>
    <row r="36" spans="1:10" s="3" customFormat="1" ht="2.25" customHeight="1" thickTop="1">
      <c r="A36" s="4"/>
      <c r="G36" s="21"/>
      <c r="H36" s="9"/>
      <c r="I36" s="9"/>
      <c r="J36" s="21"/>
    </row>
    <row r="37" spans="1:10" s="3" customFormat="1" ht="9" customHeight="1">
      <c r="A37" s="4" t="s">
        <v>62</v>
      </c>
      <c r="B37" s="4"/>
      <c r="C37" s="4"/>
      <c r="D37" s="4"/>
      <c r="E37" s="4"/>
      <c r="F37" s="4"/>
      <c r="G37" s="4"/>
      <c r="H37" s="9"/>
      <c r="I37" s="9"/>
      <c r="J37" s="21"/>
    </row>
    <row r="38" spans="1:10" s="3" customFormat="1" ht="9" customHeight="1">
      <c r="A38" s="4" t="s">
        <v>18</v>
      </c>
      <c r="G38" s="21"/>
      <c r="H38" s="9"/>
      <c r="I38" s="9"/>
      <c r="J38" s="21"/>
    </row>
    <row r="39" spans="1:7" s="3" customFormat="1" ht="5.25" customHeight="1">
      <c r="A39" s="4"/>
      <c r="G39" s="8"/>
    </row>
    <row r="40" spans="1:10" s="3" customFormat="1" ht="36.75" customHeight="1">
      <c r="A40" s="65" t="s">
        <v>39</v>
      </c>
      <c r="B40" s="65"/>
      <c r="C40" s="65"/>
      <c r="D40" s="65"/>
      <c r="E40" s="65"/>
      <c r="F40" s="65"/>
      <c r="G40" s="65"/>
      <c r="H40" s="65"/>
      <c r="I40" s="65"/>
      <c r="J40" s="65"/>
    </row>
    <row r="41" spans="1:7" s="3" customFormat="1" ht="2.25" customHeight="1">
      <c r="A41" s="4"/>
      <c r="G41" s="8"/>
    </row>
    <row r="42" spans="1:10" s="5" customFormat="1" ht="11.25" customHeight="1">
      <c r="A42" s="102" t="s">
        <v>13</v>
      </c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7" s="3" customFormat="1" ht="3" customHeight="1">
      <c r="A43" s="4"/>
      <c r="G43" s="8"/>
    </row>
    <row r="44" spans="1:10" s="3" customFormat="1" ht="9" customHeight="1">
      <c r="A44" s="109" t="s">
        <v>14</v>
      </c>
      <c r="B44" s="109"/>
      <c r="C44" s="109"/>
      <c r="D44" s="109"/>
      <c r="E44" s="35"/>
      <c r="F44" s="35"/>
      <c r="G44" s="36"/>
      <c r="H44" s="51" t="s">
        <v>12</v>
      </c>
      <c r="I44" s="51"/>
      <c r="J44" s="51"/>
    </row>
    <row r="45" spans="1:10" s="3" customFormat="1" ht="9">
      <c r="A45" s="109"/>
      <c r="B45" s="109"/>
      <c r="C45" s="109"/>
      <c r="D45" s="109"/>
      <c r="E45" s="35"/>
      <c r="F45" s="35"/>
      <c r="G45" s="36"/>
      <c r="H45" s="51"/>
      <c r="I45" s="51"/>
      <c r="J45" s="51"/>
    </row>
    <row r="46" spans="1:10" s="3" customFormat="1" ht="30" customHeight="1">
      <c r="A46" s="100"/>
      <c r="B46" s="100"/>
      <c r="C46" s="100"/>
      <c r="D46" s="100"/>
      <c r="E46" s="37"/>
      <c r="F46" s="37"/>
      <c r="G46" s="36"/>
      <c r="H46" s="101"/>
      <c r="I46" s="101"/>
      <c r="J46" s="101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56">
    <mergeCell ref="A14:D14"/>
    <mergeCell ref="H14:J14"/>
    <mergeCell ref="B15:D15"/>
    <mergeCell ref="H15:J15"/>
    <mergeCell ref="F1:G1"/>
    <mergeCell ref="A5:D5"/>
    <mergeCell ref="H5:J5"/>
    <mergeCell ref="A3:J4"/>
    <mergeCell ref="G24:J24"/>
    <mergeCell ref="A24:D24"/>
    <mergeCell ref="B26:D26"/>
    <mergeCell ref="B25:D25"/>
    <mergeCell ref="E25:F25"/>
    <mergeCell ref="G26:J26"/>
    <mergeCell ref="G25:J25"/>
    <mergeCell ref="E26:F26"/>
    <mergeCell ref="H16:J16"/>
    <mergeCell ref="B33:D33"/>
    <mergeCell ref="A22:J23"/>
    <mergeCell ref="A44:D45"/>
    <mergeCell ref="H44:J45"/>
    <mergeCell ref="E24:F24"/>
    <mergeCell ref="H31:J31"/>
    <mergeCell ref="H32:J32"/>
    <mergeCell ref="H33:J33"/>
    <mergeCell ref="H34:J34"/>
    <mergeCell ref="A12:J13"/>
    <mergeCell ref="A46:D46"/>
    <mergeCell ref="H46:J46"/>
    <mergeCell ref="A42:J42"/>
    <mergeCell ref="B34:D34"/>
    <mergeCell ref="B9:D9"/>
    <mergeCell ref="H9:J9"/>
    <mergeCell ref="E27:F27"/>
    <mergeCell ref="G27:I27"/>
    <mergeCell ref="B16:D16"/>
    <mergeCell ref="A40:J40"/>
    <mergeCell ref="B7:D7"/>
    <mergeCell ref="H7:J7"/>
    <mergeCell ref="B8:D8"/>
    <mergeCell ref="B31:D31"/>
    <mergeCell ref="A29:J29"/>
    <mergeCell ref="B19:D19"/>
    <mergeCell ref="H19:J19"/>
    <mergeCell ref="B18:D18"/>
    <mergeCell ref="H18:J18"/>
    <mergeCell ref="A30:D30"/>
    <mergeCell ref="H30:J30"/>
    <mergeCell ref="B32:D32"/>
    <mergeCell ref="H20:I20"/>
    <mergeCell ref="A1:B1"/>
    <mergeCell ref="H1:J1"/>
    <mergeCell ref="H8:J8"/>
    <mergeCell ref="H10:I10"/>
    <mergeCell ref="B17:D17"/>
    <mergeCell ref="H17:J1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2011-10-21T08:39:18Z</cp:lastPrinted>
  <dcterms:created xsi:type="dcterms:W3CDTF">2006-01-30T14:36:36Z</dcterms:created>
  <dcterms:modified xsi:type="dcterms:W3CDTF">2011-10-21T08:39:46Z</dcterms:modified>
  <cp:category/>
  <cp:version/>
  <cp:contentType/>
  <cp:contentStatus/>
</cp:coreProperties>
</file>